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<sst xmlns="http://schemas.openxmlformats.org/spreadsheetml/2006/main" count="88" uniqueCount="61">
  <si>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</si>
  <si>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</si>
  <si>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</si>
  <si>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</si>
  <si>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</si>
  <si>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</si>
  <si>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新就业大学生等青年群体租赁住房租金补贴</t>
  </si>
  <si>
    <t>自评年度</t>
  </si>
  <si>
    <t>主管部门</t>
  </si>
  <si>
    <t>厦门市湖里区住房和建设局</t>
  </si>
  <si>
    <t>实施单位</t>
  </si>
  <si>
    <t>厦门市湖里区建设服务中心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</si>
  <si>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</si>
  <si>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</si>
  <si>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</si>
  <si>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</si>
  <si>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</si>
  <si>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</si>
  <si>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</si>
  <si>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</si>
  <si>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</si>
  <si>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</si>
  <si>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</si>
  <si>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</si>
  <si>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</si>
  <si>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</si>
  <si>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</si>
  <si>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</si>
  <si>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</si>
  <si>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</si>
  <si>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进一步加大新就业大学生等青年群体租赁住房的保障力度，为本市经济社区发展提供基础人才支持。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</si>
  <si>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</si>
  <si>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</si>
  <si>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</si>
  <si>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</si>
  <si>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</si>
  <si>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</si>
  <si>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</si>
  <si>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</si>
  <si>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</si>
  <si>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</si>
  <si>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补贴发放到位率</t>
  </si>
  <si>
    <t>定性</t>
  </si>
  <si>
    <t>无存在问题及原因</t>
  </si>
  <si>
    <t>成本指标</t>
  </si>
  <si>
    <t>湖里、思明区发放补助标准</t>
  </si>
  <si>
    <t>定量</t>
  </si>
  <si>
    <t>8000元/人/年</t>
  </si>
  <si>
    <t>集美、海沧区发放补助标准</t>
  </si>
  <si>
    <t>6000元/人/年</t>
  </si>
  <si>
    <t>同安、翔安区发放补助标准</t>
  </si>
  <si>
    <t>5000元/人/年</t>
  </si>
  <si>
    <t>效益指标</t>
  </si>
  <si>
    <t>社会效益指标</t>
  </si>
  <si>
    <t>开展租赁住房保障工作，为经济社区发展提供基础人才支持</t>
  </si>
  <si>
    <t>≥98%</t>
  </si>
  <si>
    <t>满意度
指标</t>
  </si>
  <si>
    <t>服务对象满意度指标</t>
  </si>
  <si>
    <t>补贴对象满意度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</si>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</sst>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B1" workbookViewId="0">
      <selection activeCell="H18" sqref="H18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11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2500</v>
      </c>
      <c r="F9" s="11">
        <v>4550.87</v>
      </c>
      <c r="G9" s="11">
        <f>E9+F9</f>
        <v>7050.87</v>
      </c>
      <c r="H9" s="11">
        <v>7049.35</v>
      </c>
      <c r="I9" s="23">
        <f>H9/G9</f>
        <v>0.999784423766145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2500</v>
      </c>
      <c r="F10" s="11">
        <v>4550.87</v>
      </c>
      <c r="G10" s="11">
        <f>E10+F10</f>
        <v>7050.87</v>
      </c>
      <c r="H10" s="11">
        <v>7049.35</v>
      </c>
      <c r="I10" s="23">
        <f>H10/G10</f>
        <v>0.999784423766145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6">
        <v>1</v>
      </c>
      <c r="H17" s="16">
        <v>1</v>
      </c>
      <c r="I17" s="16">
        <v>1</v>
      </c>
      <c r="J17" s="11">
        <v>12</v>
      </c>
      <c r="K17" s="11">
        <v>12</v>
      </c>
      <c r="L17" s="11" t="s">
        <v>43</v>
      </c>
      <c r="P17" t="s">
        <v>4</v>
      </c>
    </row>
    <row r="18" ht="22.5" customHeight="1" spans="2:12">
      <c r="B18" s="8"/>
      <c r="C18" s="8"/>
      <c r="D18" s="15" t="s">
        <v>44</v>
      </c>
      <c r="E18" s="11" t="s">
        <v>45</v>
      </c>
      <c r="F18" s="11" t="s">
        <v>46</v>
      </c>
      <c r="G18" s="11" t="s">
        <v>47</v>
      </c>
      <c r="H18" s="11" t="s">
        <v>47</v>
      </c>
      <c r="I18" s="16">
        <v>1</v>
      </c>
      <c r="J18" s="11">
        <v>13</v>
      </c>
      <c r="K18" s="11">
        <v>13</v>
      </c>
      <c r="L18" s="11" t="s">
        <v>43</v>
      </c>
    </row>
    <row r="19" ht="22.5" customHeight="1" spans="2:12">
      <c r="B19" s="8"/>
      <c r="C19" s="8"/>
      <c r="D19" s="15" t="s">
        <v>44</v>
      </c>
      <c r="E19" s="11" t="s">
        <v>48</v>
      </c>
      <c r="F19" s="11" t="s">
        <v>46</v>
      </c>
      <c r="G19" s="11" t="s">
        <v>49</v>
      </c>
      <c r="H19" s="11" t="s">
        <v>49</v>
      </c>
      <c r="I19" s="16">
        <v>1</v>
      </c>
      <c r="J19" s="11">
        <v>13</v>
      </c>
      <c r="K19" s="11">
        <v>13</v>
      </c>
      <c r="L19" s="11" t="s">
        <v>43</v>
      </c>
    </row>
    <row r="20" ht="22.5" customHeight="1" spans="2:18">
      <c r="B20" s="8"/>
      <c r="C20" s="8"/>
      <c r="D20" s="15" t="s">
        <v>44</v>
      </c>
      <c r="E20" s="11" t="s">
        <v>50</v>
      </c>
      <c r="F20" s="11" t="s">
        <v>46</v>
      </c>
      <c r="G20" s="11" t="s">
        <v>51</v>
      </c>
      <c r="H20" s="11" t="s">
        <v>51</v>
      </c>
      <c r="I20" s="16">
        <v>1</v>
      </c>
      <c r="J20" s="11">
        <v>12</v>
      </c>
      <c r="K20" s="11">
        <v>12</v>
      </c>
      <c r="L20" s="11" t="s">
        <v>43</v>
      </c>
      <c r="R20" t="s">
        <v>4</v>
      </c>
    </row>
    <row r="21" ht="51" customHeight="1" spans="2:12">
      <c r="B21" s="8"/>
      <c r="C21" s="8" t="s">
        <v>52</v>
      </c>
      <c r="D21" s="14" t="s">
        <v>53</v>
      </c>
      <c r="E21" s="17" t="s">
        <v>54</v>
      </c>
      <c r="F21" s="11" t="s">
        <v>46</v>
      </c>
      <c r="G21" s="11" t="s">
        <v>55</v>
      </c>
      <c r="H21" s="16">
        <v>0.98</v>
      </c>
      <c r="I21" s="16">
        <v>1</v>
      </c>
      <c r="J21" s="11">
        <v>30</v>
      </c>
      <c r="K21" s="11">
        <v>30</v>
      </c>
      <c r="L21" s="11" t="s">
        <v>43</v>
      </c>
    </row>
    <row r="22" ht="30.75" customHeight="1" spans="2:12">
      <c r="B22" s="8"/>
      <c r="C22" s="14" t="s">
        <v>56</v>
      </c>
      <c r="D22" s="14" t="s">
        <v>57</v>
      </c>
      <c r="E22" s="11" t="s">
        <v>58</v>
      </c>
      <c r="F22" s="11" t="s">
        <v>46</v>
      </c>
      <c r="G22" s="11" t="s">
        <v>55</v>
      </c>
      <c r="H22" s="16">
        <v>0.98</v>
      </c>
      <c r="I22" s="16">
        <v>1</v>
      </c>
      <c r="J22" s="11">
        <v>10</v>
      </c>
      <c r="K22" s="11">
        <v>10</v>
      </c>
      <c r="L22" s="11" t="s">
        <v>43</v>
      </c>
    </row>
    <row r="23" ht="27" customHeight="1" spans="2:12">
      <c r="B23" s="13" t="s">
        <v>59</v>
      </c>
      <c r="C23" s="18"/>
      <c r="D23" s="18"/>
      <c r="E23" s="18"/>
      <c r="F23" s="18"/>
      <c r="G23" s="18"/>
      <c r="H23" s="18"/>
      <c r="I23" s="21"/>
      <c r="J23" s="26">
        <f>SUM(J17:J22)</f>
        <v>90</v>
      </c>
      <c r="K23" s="26">
        <f>SUM(K17:K22)</f>
        <v>90</v>
      </c>
      <c r="L23" s="27"/>
    </row>
    <row r="24" ht="75.75" customHeight="1" spans="2:12">
      <c r="B24" s="19" t="s">
        <v>60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2025-07-15T09:49:51Z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C839275F4F2F44FDAB8FF089CF9E4D56_13</vt:lpwstr>
  </property>
</Properties>
</file>