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<sst xmlns="http://schemas.openxmlformats.org/spreadsheetml/2006/main" count="77" uniqueCount="57">
  <si>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</si>
  <si>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</si>
  <si>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</si>
  <si>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</si>
  <si>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</si>
  <si>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</si>
  <si>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坂美公服综合体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</si>
  <si>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</si>
  <si>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</si>
  <si>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</si>
  <si>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</si>
  <si>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</si>
  <si>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</si>
  <si>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</si>
  <si>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</si>
  <si>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</si>
  <si>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</si>
  <si>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</si>
  <si>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</si>
  <si>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</si>
  <si>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</si>
  <si>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</si>
  <si>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</si>
  <si>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</si>
  <si>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</si>
  <si>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</si>
  <si>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</si>
  <si>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</si>
  <si>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</si>
  <si>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</si>
  <si>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提升区域价值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</si>
  <si>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</si>
  <si>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</si>
  <si>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</si>
  <si>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</si>
  <si>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</si>
  <si>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</si>
  <si>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</si>
  <si>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</si>
  <si>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</si>
  <si>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</si>
  <si>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</si>
  <si>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</si>
  <si>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</si>
  <si>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经费到位率</t>
  </si>
  <si>
    <t>时效指标</t>
  </si>
  <si>
    <t>经费保障时长</t>
  </si>
  <si>
    <t>定量</t>
  </si>
  <si>
    <t>1年</t>
  </si>
  <si>
    <t>效益指标</t>
  </si>
  <si>
    <t>社会效益指标</t>
  </si>
  <si>
    <t>建设综合体，提升区域价值</t>
  </si>
  <si>
    <t>满意度
指标</t>
  </si>
  <si>
    <t>服务对象满意度指标</t>
  </si>
  <si>
    <t>辖区居民满意度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</si>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</sst>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B5" workbookViewId="0">
      <selection activeCell="G17" sqref="G17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1800</v>
      </c>
      <c r="F9" s="11">
        <v>-300</v>
      </c>
      <c r="G9" s="11">
        <f>E9+F9</f>
        <v>1500</v>
      </c>
      <c r="H9" s="11">
        <v>1457.27</v>
      </c>
      <c r="I9" s="24">
        <f>H9/G9</f>
        <v>0.971513333333333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1800</v>
      </c>
      <c r="F10" s="11">
        <v>-300</v>
      </c>
      <c r="G10" s="11">
        <f>E10+F10</f>
        <v>1500</v>
      </c>
      <c r="H10" s="11">
        <v>1457.27</v>
      </c>
      <c r="I10" s="24">
        <f>H10/G10</f>
        <v>0.971513333333333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>
        <v>1</v>
      </c>
      <c r="H17" s="16">
        <v>1</v>
      </c>
      <c r="I17" s="27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6">
        <v>1</v>
      </c>
      <c r="H18" s="16">
        <v>1</v>
      </c>
      <c r="I18" s="27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5" t="s">
        <v>45</v>
      </c>
      <c r="E19" s="11" t="s">
        <v>46</v>
      </c>
      <c r="F19" s="11" t="s">
        <v>47</v>
      </c>
      <c r="G19" s="17" t="s">
        <v>48</v>
      </c>
      <c r="H19" s="17" t="s">
        <v>48</v>
      </c>
      <c r="I19" s="27">
        <v>1</v>
      </c>
      <c r="J19" s="11">
        <v>20</v>
      </c>
      <c r="K19" s="11">
        <v>20</v>
      </c>
      <c r="L19" s="11" t="s">
        <v>43</v>
      </c>
    </row>
    <row r="20" ht="51" customHeight="1" spans="2:12">
      <c r="B20" s="8"/>
      <c r="C20" s="8" t="s">
        <v>49</v>
      </c>
      <c r="D20" s="14" t="s">
        <v>50</v>
      </c>
      <c r="E20" s="11" t="s">
        <v>51</v>
      </c>
      <c r="F20" s="11" t="s">
        <v>47</v>
      </c>
      <c r="G20" s="18">
        <v>0.98</v>
      </c>
      <c r="H20" s="16">
        <v>0.98</v>
      </c>
      <c r="I20" s="27">
        <v>1</v>
      </c>
      <c r="J20" s="11">
        <v>30</v>
      </c>
      <c r="K20" s="11">
        <v>30</v>
      </c>
      <c r="L20" s="11" t="s">
        <v>43</v>
      </c>
    </row>
    <row r="21" ht="30.75" customHeight="1" spans="2:12">
      <c r="B21" s="8"/>
      <c r="C21" s="14" t="s">
        <v>52</v>
      </c>
      <c r="D21" s="14" t="s">
        <v>53</v>
      </c>
      <c r="E21" s="11" t="s">
        <v>54</v>
      </c>
      <c r="F21" s="11" t="s">
        <v>47</v>
      </c>
      <c r="G21" s="18">
        <v>0.98</v>
      </c>
      <c r="H21" s="16">
        <v>0.98</v>
      </c>
      <c r="I21" s="27">
        <v>1</v>
      </c>
      <c r="J21" s="11">
        <v>10</v>
      </c>
      <c r="K21" s="11">
        <v>10</v>
      </c>
      <c r="L21" s="11" t="s">
        <v>43</v>
      </c>
    </row>
    <row r="22" ht="27" customHeight="1" spans="2:12">
      <c r="B22" s="13" t="s">
        <v>55</v>
      </c>
      <c r="C22" s="19"/>
      <c r="D22" s="19"/>
      <c r="E22" s="19"/>
      <c r="F22" s="19"/>
      <c r="G22" s="19"/>
      <c r="H22" s="19"/>
      <c r="I22" s="22"/>
      <c r="J22" s="28">
        <f>SUM(J17:J21)</f>
        <v>90</v>
      </c>
      <c r="K22" s="28">
        <f>SUM(K17:K21)</f>
        <v>90</v>
      </c>
      <c r="L22" s="29"/>
    </row>
    <row r="23" ht="75.75" customHeight="1" spans="2:12">
      <c r="B23" s="20" t="s">
        <v>56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CB9ECF89F88D477F8CE3D3C8B16EEF78_13</vt:lpwstr>
  </property>
</Properties>
</file>