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<sst xmlns="http://schemas.openxmlformats.org/spreadsheetml/2006/main" count="78" uniqueCount="56">
  <si>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</si>
  <si>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</si>
  <si>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</si>
  <si>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</si>
  <si>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</si>
  <si>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</si>
  <si>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推动大规模设备更新和消费品以旧换新更新领域-住宅老旧电梯更新项目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</si>
  <si>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</si>
  <si>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</si>
  <si>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</si>
  <si>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</si>
  <si>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</si>
  <si>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</si>
  <si>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</si>
  <si>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</si>
  <si>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</si>
  <si>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</si>
  <si>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</si>
  <si>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</si>
  <si>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</si>
  <si>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</si>
  <si>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</si>
  <si>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电梯更新项目为小区业主自筹资金投资，项目完成后还需电梯检验登记备案合格后才能进行国补资金拨付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</si>
  <si>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</si>
  <si>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</si>
  <si>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</si>
  <si>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</si>
  <si>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</si>
  <si>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</si>
  <si>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</si>
  <si>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提升居民生活质量，保障电梯运行安全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</si>
  <si>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</si>
  <si>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</si>
  <si>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</si>
  <si>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</si>
  <si>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</si>
  <si>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</si>
  <si>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</si>
  <si>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</si>
  <si>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</si>
  <si>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</si>
  <si>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</si>
  <si>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</si>
  <si>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</si>
  <si>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经费到位率</t>
  </si>
  <si>
    <t>时效指标</t>
  </si>
  <si>
    <t>经费保障时长</t>
  </si>
  <si>
    <t>定量</t>
  </si>
  <si>
    <t>1年</t>
  </si>
  <si>
    <t>效益指标</t>
  </si>
  <si>
    <t>社会效益指标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</si>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</sst>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13" workbookViewId="0">
      <selection activeCell="E20" sqref="E2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71.25" spans="2:12">
      <c r="B9" s="8"/>
      <c r="C9" s="8"/>
      <c r="D9" s="12" t="s">
        <v>21</v>
      </c>
      <c r="E9" s="11">
        <v>0</v>
      </c>
      <c r="F9" s="11">
        <v>615</v>
      </c>
      <c r="G9" s="11">
        <f>E9+F9</f>
        <v>615</v>
      </c>
      <c r="H9" s="11">
        <v>0</v>
      </c>
      <c r="I9" s="24">
        <f>H9/G9</f>
        <v>0</v>
      </c>
      <c r="J9" s="6">
        <v>10</v>
      </c>
      <c r="K9" s="6">
        <v>0</v>
      </c>
      <c r="L9" s="25" t="s">
        <v>22</v>
      </c>
    </row>
    <row r="10" ht="16.5" customHeight="1" spans="2:12">
      <c r="B10" s="8"/>
      <c r="C10" s="8"/>
      <c r="D10" s="12" t="s">
        <v>23</v>
      </c>
      <c r="E10" s="11">
        <v>0</v>
      </c>
      <c r="F10" s="11">
        <v>615</v>
      </c>
      <c r="G10" s="11">
        <f>E10+F10</f>
        <v>615</v>
      </c>
      <c r="H10" s="11">
        <v>0</v>
      </c>
      <c r="I10" s="24">
        <f>H10/G10</f>
        <v>0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28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6">
        <v>1</v>
      </c>
      <c r="H18" s="16">
        <v>1</v>
      </c>
      <c r="I18" s="28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45</v>
      </c>
      <c r="E19" s="11" t="s">
        <v>46</v>
      </c>
      <c r="F19" s="11" t="s">
        <v>47</v>
      </c>
      <c r="G19" s="17" t="s">
        <v>48</v>
      </c>
      <c r="H19" s="17" t="s">
        <v>48</v>
      </c>
      <c r="I19" s="28">
        <v>1</v>
      </c>
      <c r="J19" s="11">
        <v>20</v>
      </c>
      <c r="K19" s="11">
        <v>20</v>
      </c>
      <c r="L19" s="11" t="s">
        <v>43</v>
      </c>
    </row>
    <row r="20" ht="28.5" spans="2:18">
      <c r="B20" s="8"/>
      <c r="C20" s="8" t="s">
        <v>49</v>
      </c>
      <c r="D20" s="14" t="s">
        <v>50</v>
      </c>
      <c r="E20" s="18" t="s">
        <v>30</v>
      </c>
      <c r="F20" s="11" t="s">
        <v>47</v>
      </c>
      <c r="G20" s="16">
        <v>0.98</v>
      </c>
      <c r="H20" s="16">
        <v>0.98</v>
      </c>
      <c r="I20" s="28">
        <v>1</v>
      </c>
      <c r="J20" s="11">
        <v>30</v>
      </c>
      <c r="K20" s="11">
        <v>30</v>
      </c>
      <c r="L20" s="11" t="s">
        <v>43</v>
      </c>
      <c r="R20" t="s">
        <v>4</v>
      </c>
    </row>
    <row r="21" ht="51" customHeight="1" spans="2:12">
      <c r="B21" s="8"/>
      <c r="C21" s="14" t="s">
        <v>51</v>
      </c>
      <c r="D21" s="14" t="s">
        <v>52</v>
      </c>
      <c r="E21" s="11" t="s">
        <v>53</v>
      </c>
      <c r="F21" s="11" t="s">
        <v>47</v>
      </c>
      <c r="G21" s="16">
        <v>0.98</v>
      </c>
      <c r="H21" s="16">
        <v>0.98</v>
      </c>
      <c r="I21" s="28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54</v>
      </c>
      <c r="C22" s="19"/>
      <c r="D22" s="19"/>
      <c r="E22" s="19"/>
      <c r="F22" s="19"/>
      <c r="G22" s="19"/>
      <c r="H22" s="19"/>
      <c r="I22" s="22"/>
      <c r="J22" s="29">
        <f>SUM(J17:J21)</f>
        <v>90</v>
      </c>
      <c r="K22" s="29">
        <f>SUM(K17:K21)</f>
        <v>90</v>
      </c>
      <c r="L22" s="30"/>
    </row>
    <row r="23" ht="75.75" customHeight="1" spans="2:12">
      <c r="B23" s="20" t="s">
        <v>55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416CF64E5B28412BB1BCEDE58EC5C1AB_13</vt:lpwstr>
  </property>
</Properties>
</file>