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 activeTab="1"/>
  </bookViews>
  <sheets>
    <sheet name="2025年新增" sheetId="1" r:id="rId1"/>
    <sheet name="存续期内" sheetId="2" r:id="rId2"/>
  </sheets>
  <calcPr calcId="144525"/>
</workbook>
</file>

<file path=xl/sharedStrings.xml><?xml version="1.0" encoding="utf-8"?>
<sst xmlns="http://schemas.openxmlformats.org/spreadsheetml/2006/main" count="219" uniqueCount="110">
  <si>
    <t>2025年厦门市湖里区地方政府新增专项债券公开情况表</t>
  </si>
  <si>
    <t>编制单位：厦门市湖里区财政局</t>
  </si>
  <si>
    <t>序号</t>
  </si>
  <si>
    <t>债券名称</t>
  </si>
  <si>
    <t>项目总投资（万元）</t>
  </si>
  <si>
    <t>债券性质</t>
  </si>
  <si>
    <t>发行时间</t>
  </si>
  <si>
    <t>新增债券规模（万元）</t>
  </si>
  <si>
    <t>债券支出（万元）</t>
  </si>
  <si>
    <t>项目建设进度</t>
  </si>
  <si>
    <t>运营情况</t>
  </si>
  <si>
    <t>2025年厦门市地方政府再融资专项债券（一期）</t>
  </si>
  <si>
    <t>/</t>
  </si>
  <si>
    <t>再融资专项债券</t>
  </si>
  <si>
    <t>2025年厦门市政府专项债券（十四期）</t>
  </si>
  <si>
    <t>新增专项债券</t>
  </si>
  <si>
    <t>2025-02-27</t>
  </si>
  <si>
    <t>在建</t>
  </si>
  <si>
    <t>未运营</t>
  </si>
  <si>
    <t>2025年厦门市政府专项债券（二十四期）</t>
  </si>
  <si>
    <t>2025年厦门市政府专项债券（二十六期）</t>
  </si>
  <si>
    <t>2025年厦门市政府专项债券（三十三期）</t>
  </si>
  <si>
    <t>2025年厦门市政府专项债券（三十五期）</t>
  </si>
  <si>
    <t>2025年厦门市政府专项债券（三十六期）</t>
  </si>
  <si>
    <t>2025年厦门市政府专项债券（三十八期）</t>
  </si>
  <si>
    <t>2025年厦门市政府专项债券（三十九期）</t>
  </si>
  <si>
    <t>2025年厦门市政府专项债券（四十期）</t>
  </si>
  <si>
    <t>合计</t>
  </si>
  <si>
    <t>2025年厦门市湖里区地方政府专项债券存续期内发偿情况动态统计表</t>
  </si>
  <si>
    <t xml:space="preserve">编制单位：厦门市湖里区财政局            </t>
  </si>
  <si>
    <t>单位：万元</t>
  </si>
  <si>
    <t>发债日期</t>
  </si>
  <si>
    <t>全称</t>
  </si>
  <si>
    <t>年限</t>
  </si>
  <si>
    <t>偿还时间</t>
  </si>
  <si>
    <t>发债金额</t>
  </si>
  <si>
    <t>发债年利率(%)</t>
  </si>
  <si>
    <t>债券期末余额</t>
  </si>
  <si>
    <t>备注</t>
  </si>
  <si>
    <t>2020年厦门市湖里区东部产业园区基础设施专项1期-2020年厦门市政府专项债券4期</t>
  </si>
  <si>
    <t xml:space="preserve"> 7年</t>
  </si>
  <si>
    <t>2027-01-16</t>
  </si>
  <si>
    <t>3.3</t>
  </si>
  <si>
    <t>用于湖里区东部产业园区基础设施建设</t>
  </si>
  <si>
    <t>2020年厦门市湖里区东部产业园区基础设施专项债2期-2020年厦门市政府专项债8期</t>
  </si>
  <si>
    <t>7年</t>
  </si>
  <si>
    <t>2027-05-28</t>
  </si>
  <si>
    <t>2020-09-01</t>
  </si>
  <si>
    <t>2020年厦门市湖里区东部产业园区基础设施专项债3期-2020年厦门市政府专项债14期</t>
  </si>
  <si>
    <t>10年</t>
  </si>
  <si>
    <t>2030-09-02</t>
  </si>
  <si>
    <t>2021-05-07</t>
  </si>
  <si>
    <t>2021年厦门市湖里区东部产业园区基础设施专项债券（一期）-2021年厦门市政府专项债券（七期）</t>
  </si>
  <si>
    <t>2028-05-10</t>
  </si>
  <si>
    <t>2021-07-15</t>
  </si>
  <si>
    <t>2021年厦门市湖里区东部产业园区基础设施专项债券（二期）-2021年厦门市政府专项债券（十六期）</t>
  </si>
  <si>
    <t>2031-07-16</t>
  </si>
  <si>
    <t>2021-11-29</t>
  </si>
  <si>
    <t>2021年厦门市湖里区东部产业园区基础设施专项债券（三期）-2021年厦门市政府专项债券（二十三期）</t>
  </si>
  <si>
    <t>2031-11-30</t>
  </si>
  <si>
    <t>2022-03-14</t>
  </si>
  <si>
    <t>2022年厦门市湖里区东部产业园区基础设施专项债券（一期）-2022年厦门市政府专项债券（七期）</t>
  </si>
  <si>
    <t>2032-03-15</t>
  </si>
  <si>
    <t>2022-05-23</t>
  </si>
  <si>
    <t>2022年厦门市湖里区东部产业园区基础设施专项债券（二期）-2022年厦门市政府专项债券（十九期）</t>
  </si>
  <si>
    <t>2032-05-24</t>
  </si>
  <si>
    <t>2022-10-31</t>
  </si>
  <si>
    <t>2022年厦门市湖里区东部产业园区基础设施专项债券（三期）-2022年厦门市政府专项债券（二十五期）</t>
  </si>
  <si>
    <t>2032-11-01</t>
  </si>
  <si>
    <t>2023-10-26</t>
  </si>
  <si>
    <t>2023年厦门市政府专项债券（二十七期）</t>
  </si>
  <si>
    <t>2033-10-27</t>
  </si>
  <si>
    <t>用于湖里区旧村旧城改造项目</t>
  </si>
  <si>
    <t>2023-08-16</t>
  </si>
  <si>
    <t>2023年厦门市湖里区后坑社等城市更新改造项目专项债券（一期）—2023年厦门市政府专项债券（二十三期）</t>
  </si>
  <si>
    <t>2033-08-17</t>
  </si>
  <si>
    <t>用于湖里区城市更新改造项目</t>
  </si>
  <si>
    <t>2023年厦门市湖里区社区综合体保障性安居工程项目专项债券（一期）—2023年厦门市政府专项债券（二十四期）</t>
  </si>
  <si>
    <t>用于湖里区保障性安居工程项目</t>
  </si>
  <si>
    <t>2024-10-30</t>
  </si>
  <si>
    <t>2024年厦门市政府专项债券（三十六期）</t>
  </si>
  <si>
    <t>20年</t>
  </si>
  <si>
    <t>2044-10-31</t>
  </si>
  <si>
    <t>用于湖里区城中村改造项目</t>
  </si>
  <si>
    <t>2024-02-06</t>
  </si>
  <si>
    <t>2024年厦门市湖里区社区综合体保障性安居工程项目专项债券（一期）—2024年厦门市政府专项债券（十期）</t>
  </si>
  <si>
    <t>2034-02-07</t>
  </si>
  <si>
    <t>2024年厦门市湖里区后坑社等城市更新改造项目专项债券（一期）—2024年厦门市政府专项债券（十一期）</t>
  </si>
  <si>
    <t>2024-07-11</t>
  </si>
  <si>
    <t>2024年厦门市地方政府再融资专项债券（一期）</t>
  </si>
  <si>
    <t>30年</t>
  </si>
  <si>
    <t>2054-07-12</t>
  </si>
  <si>
    <t>用于偿还到期专项债券</t>
  </si>
  <si>
    <t>2024年厦门市政府专项债券（二十四期）</t>
  </si>
  <si>
    <t>2034-07-12</t>
  </si>
  <si>
    <t>用于湖里区城中村改造、卫生健康事业项目建设</t>
  </si>
  <si>
    <t>2024-12-03</t>
  </si>
  <si>
    <t>2024年厦门市地方政府再融资专项债券（三期）</t>
  </si>
  <si>
    <t>15年</t>
  </si>
  <si>
    <t>2039-12-04</t>
  </si>
  <si>
    <t>用于置换存量债务</t>
  </si>
  <si>
    <t>2035-02-28</t>
  </si>
  <si>
    <t>2055-01-24</t>
  </si>
  <si>
    <t>用于湖里区城中村改造、湖里区保障性安居工程项目建设</t>
  </si>
  <si>
    <t>用于湖里区城中村改造、城市更新项目、卫生健康事业项目建设</t>
  </si>
  <si>
    <t>用于新型基础设施、社会事业项目建设</t>
  </si>
  <si>
    <t>用于湖里区存量政府投资项目</t>
  </si>
  <si>
    <t>用于湖里区保障性安居工程项目、社会事业项目建设</t>
  </si>
  <si>
    <t>用于湖里区城中村改造</t>
  </si>
  <si>
    <t>合          计</t>
  </si>
</sst>
</file>

<file path=xl/styles.xml><?xml version="1.0" encoding="utf-8"?>
<styleSheet xmlns="http://schemas.openxmlformats.org/spreadsheetml/2006/main">
  <numFmts count="10">
    <numFmt numFmtId="176" formatCode="0.00_ "/>
    <numFmt numFmtId="177" formatCode="yyyy\-mm\-dd;@"/>
    <numFmt numFmtId="178" formatCode="#,##0;[Red]#,##0"/>
    <numFmt numFmtId="179" formatCode="yyyy/m/d;@"/>
    <numFmt numFmtId="180" formatCode="0.00;[Red]0.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81" formatCode="#,##0.00;[Red]#,##0.00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name val="宋体"/>
      <charset val="134"/>
    </font>
    <font>
      <sz val="10.5"/>
      <color rgb="FF000000"/>
      <name val="宋体"/>
      <charset val="134"/>
      <scheme val="minor"/>
    </font>
    <font>
      <sz val="11"/>
      <name val="宋体"/>
      <charset val="134"/>
    </font>
    <font>
      <b/>
      <sz val="1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5"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10" borderId="1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32" fillId="32" borderId="13" applyNumberFormat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29" fillId="24" borderId="12" applyNumberFormat="0" applyAlignment="0" applyProtection="0">
      <alignment vertical="center"/>
    </xf>
    <xf numFmtId="0" fontId="16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>
      <alignment vertical="center"/>
    </xf>
    <xf numFmtId="179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7" fontId="5" fillId="0" borderId="2" xfId="51" applyNumberFormat="1" applyFont="1" applyBorder="1" applyAlignment="1">
      <alignment horizontal="center" vertical="center"/>
    </xf>
    <xf numFmtId="0" fontId="4" fillId="0" borderId="1" xfId="39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  <xf numFmtId="180" fontId="7" fillId="0" borderId="3" xfId="0" applyNumberFormat="1" applyFont="1" applyFill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81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8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181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181" fontId="5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 applyProtection="1">
      <alignment horizontal="center" vertical="center" wrapText="1" shrinkToFit="1"/>
    </xf>
    <xf numFmtId="181" fontId="4" fillId="0" borderId="5" xfId="0" applyNumberFormat="1" applyFont="1" applyFill="1" applyBorder="1" applyAlignment="1" applyProtection="1">
      <alignment horizontal="center" vertical="center" wrapText="1" shrinkToFit="1"/>
    </xf>
    <xf numFmtId="0" fontId="4" fillId="0" borderId="4" xfId="0" applyNumberFormat="1" applyFont="1" applyFill="1" applyBorder="1" applyAlignment="1" applyProtection="1">
      <alignment horizontal="center" vertical="center" wrapText="1" shrinkToFit="1"/>
    </xf>
    <xf numFmtId="0" fontId="4" fillId="0" borderId="5" xfId="0" applyNumberFormat="1" applyFont="1" applyFill="1" applyBorder="1" applyAlignment="1" applyProtection="1">
      <alignment horizontal="center" vertical="center" wrapText="1" shrinkToFit="1"/>
    </xf>
    <xf numFmtId="0" fontId="4" fillId="0" borderId="2" xfId="0" applyNumberFormat="1" applyFont="1" applyFill="1" applyBorder="1" applyAlignment="1" applyProtection="1">
      <alignment horizontal="center" vertical="center" wrapText="1" shrinkToFit="1"/>
    </xf>
    <xf numFmtId="181" fontId="5" fillId="0" borderId="0" xfId="0" applyNumberFormat="1" applyFont="1" applyFill="1" applyBorder="1" applyAlignment="1" applyProtection="1">
      <alignment horizontal="center" vertical="center" wrapText="1" shrinkToFit="1"/>
    </xf>
    <xf numFmtId="181" fontId="4" fillId="0" borderId="0" xfId="0" applyNumberFormat="1" applyFont="1" applyFill="1" applyBorder="1" applyAlignment="1" applyProtection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181" fontId="3" fillId="0" borderId="1" xfId="12" applyNumberFormat="1" applyFont="1" applyFill="1" applyBorder="1" applyAlignment="1">
      <alignment horizontal="center" vertical="center" wrapText="1"/>
    </xf>
    <xf numFmtId="9" fontId="3" fillId="0" borderId="1" xfId="1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10" fontId="4" fillId="0" borderId="1" xfId="11" applyNumberFormat="1" applyFont="1" applyFill="1" applyBorder="1" applyAlignment="1">
      <alignment horizontal="center" vertical="center" wrapText="1"/>
    </xf>
    <xf numFmtId="181" fontId="11" fillId="0" borderId="1" xfId="12" applyNumberFormat="1" applyFont="1" applyFill="1" applyBorder="1" applyAlignment="1" applyProtection="1">
      <alignment horizontal="center" vertical="center" shrinkToFit="1"/>
    </xf>
    <xf numFmtId="4" fontId="7" fillId="0" borderId="3" xfId="0" applyNumberFormat="1" applyFont="1" applyBorder="1" applyAlignment="1">
      <alignment horizontal="center" vertical="center"/>
    </xf>
    <xf numFmtId="9" fontId="4" fillId="0" borderId="1" xfId="11" applyFont="1" applyFill="1" applyBorder="1" applyAlignment="1">
      <alignment horizontal="center" vertical="center" wrapText="1"/>
    </xf>
    <xf numFmtId="43" fontId="4" fillId="0" borderId="1" xfId="12" applyFont="1" applyFill="1" applyBorder="1" applyAlignment="1" applyProtection="1">
      <alignment vertical="center" shrinkToFit="1"/>
    </xf>
  </cellXfs>
  <cellStyles count="55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常规 7" xfId="36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view="pageBreakPreview" zoomScaleNormal="100" workbookViewId="0">
      <pane ySplit="3" topLeftCell="A4" activePane="bottomLeft" state="frozen"/>
      <selection/>
      <selection pane="bottomLeft" activeCell="E9" sqref="E9"/>
    </sheetView>
  </sheetViews>
  <sheetFormatPr defaultColWidth="8.88888888888889" defaultRowHeight="14.4"/>
  <cols>
    <col min="1" max="1" width="5.11111111111111" customWidth="1"/>
    <col min="2" max="2" width="31.6666666666667" customWidth="1"/>
    <col min="3" max="3" width="18.5555555555556" style="54" customWidth="1"/>
    <col min="4" max="5" width="21.2222222222222" style="55" customWidth="1"/>
    <col min="6" max="6" width="14.5555555555556" style="54" customWidth="1"/>
    <col min="7" max="7" width="16" customWidth="1"/>
    <col min="8" max="8" width="12.7777777777778" customWidth="1"/>
    <col min="9" max="9" width="9.22222222222222" customWidth="1"/>
  </cols>
  <sheetData>
    <row r="1" ht="24" spans="1:9">
      <c r="A1" s="4" t="s">
        <v>0</v>
      </c>
      <c r="B1" s="4"/>
      <c r="C1" s="56"/>
      <c r="D1" s="57"/>
      <c r="E1" s="57"/>
      <c r="F1" s="56"/>
      <c r="G1" s="4"/>
      <c r="H1" s="4"/>
      <c r="I1" s="4"/>
    </row>
    <row r="2" ht="16" customHeight="1" spans="1:9">
      <c r="A2" s="58" t="s">
        <v>1</v>
      </c>
      <c r="B2" s="58"/>
      <c r="C2" s="59"/>
      <c r="D2" s="60"/>
      <c r="E2" s="60"/>
      <c r="F2" s="59"/>
      <c r="G2" s="58"/>
      <c r="H2" s="58"/>
      <c r="I2" s="58"/>
    </row>
    <row r="3" ht="33" customHeight="1" spans="1:9">
      <c r="A3" s="30" t="s">
        <v>2</v>
      </c>
      <c r="B3" s="30" t="s">
        <v>3</v>
      </c>
      <c r="C3" s="61" t="s">
        <v>4</v>
      </c>
      <c r="D3" s="30" t="s">
        <v>5</v>
      </c>
      <c r="E3" s="74" t="s">
        <v>6</v>
      </c>
      <c r="F3" s="75" t="s">
        <v>7</v>
      </c>
      <c r="G3" s="76" t="s">
        <v>8</v>
      </c>
      <c r="H3" s="76" t="s">
        <v>9</v>
      </c>
      <c r="I3" s="76" t="s">
        <v>10</v>
      </c>
    </row>
    <row r="4" ht="35" customHeight="1" spans="1:9">
      <c r="A4" s="62">
        <v>1</v>
      </c>
      <c r="B4" s="17" t="s">
        <v>11</v>
      </c>
      <c r="C4" s="63" t="s">
        <v>12</v>
      </c>
      <c r="D4" s="64" t="s">
        <v>13</v>
      </c>
      <c r="E4" s="38">
        <v>45680</v>
      </c>
      <c r="F4" s="77">
        <v>150000</v>
      </c>
      <c r="G4" s="77">
        <v>150000</v>
      </c>
      <c r="H4" s="78" t="s">
        <v>12</v>
      </c>
      <c r="I4" s="78" t="s">
        <v>12</v>
      </c>
    </row>
    <row r="5" ht="35" customHeight="1" spans="1:9">
      <c r="A5" s="62">
        <v>2</v>
      </c>
      <c r="B5" s="15" t="s">
        <v>14</v>
      </c>
      <c r="C5" s="63">
        <v>437560</v>
      </c>
      <c r="D5" s="62" t="s">
        <v>15</v>
      </c>
      <c r="E5" s="38" t="s">
        <v>16</v>
      </c>
      <c r="F5" s="77">
        <v>20000</v>
      </c>
      <c r="G5" s="77">
        <v>17440.250494</v>
      </c>
      <c r="H5" s="78" t="s">
        <v>17</v>
      </c>
      <c r="I5" s="78" t="s">
        <v>18</v>
      </c>
    </row>
    <row r="6" ht="35" customHeight="1" spans="1:9">
      <c r="A6" s="62">
        <v>3</v>
      </c>
      <c r="B6" s="15" t="s">
        <v>19</v>
      </c>
      <c r="C6" s="65">
        <v>564953</v>
      </c>
      <c r="D6" s="64" t="s">
        <v>15</v>
      </c>
      <c r="E6" s="38">
        <v>45772</v>
      </c>
      <c r="F6" s="77">
        <v>21000</v>
      </c>
      <c r="G6" s="79">
        <v>15300</v>
      </c>
      <c r="H6" s="78" t="s">
        <v>17</v>
      </c>
      <c r="I6" s="78" t="s">
        <v>18</v>
      </c>
    </row>
    <row r="7" ht="35" customHeight="1" spans="1:9">
      <c r="A7" s="66">
        <v>4</v>
      </c>
      <c r="B7" s="15" t="s">
        <v>20</v>
      </c>
      <c r="C7" s="65">
        <v>110315.25</v>
      </c>
      <c r="D7" s="62" t="s">
        <v>15</v>
      </c>
      <c r="E7" s="38">
        <v>45772</v>
      </c>
      <c r="F7" s="77">
        <v>19000</v>
      </c>
      <c r="G7" s="80">
        <v>16524.863666</v>
      </c>
      <c r="H7" s="78" t="s">
        <v>17</v>
      </c>
      <c r="I7" s="78" t="s">
        <v>18</v>
      </c>
    </row>
    <row r="8" ht="35" customHeight="1" spans="1:9">
      <c r="A8" s="66">
        <v>5</v>
      </c>
      <c r="B8" s="23" t="s">
        <v>21</v>
      </c>
      <c r="C8" s="65">
        <v>14626.25</v>
      </c>
      <c r="D8" s="62" t="s">
        <v>15</v>
      </c>
      <c r="E8" s="38">
        <v>45924</v>
      </c>
      <c r="F8" s="77">
        <v>1400</v>
      </c>
      <c r="G8" s="80">
        <v>1400</v>
      </c>
      <c r="H8" s="78" t="s">
        <v>17</v>
      </c>
      <c r="I8" s="78" t="s">
        <v>18</v>
      </c>
    </row>
    <row r="9" ht="35" customHeight="1" spans="1:9">
      <c r="A9" s="62">
        <v>6</v>
      </c>
      <c r="B9" s="24" t="s">
        <v>22</v>
      </c>
      <c r="C9" s="67">
        <v>140442</v>
      </c>
      <c r="D9" s="64" t="s">
        <v>15</v>
      </c>
      <c r="E9" s="38">
        <v>45924</v>
      </c>
      <c r="F9" s="77">
        <v>2000</v>
      </c>
      <c r="G9" s="79">
        <v>2000</v>
      </c>
      <c r="H9" s="78" t="s">
        <v>17</v>
      </c>
      <c r="I9" s="78" t="s">
        <v>18</v>
      </c>
    </row>
    <row r="10" ht="35" customHeight="1" spans="1:9">
      <c r="A10" s="62">
        <v>7</v>
      </c>
      <c r="B10" s="23" t="s">
        <v>23</v>
      </c>
      <c r="C10" s="68">
        <v>43467.25</v>
      </c>
      <c r="D10" s="64" t="s">
        <v>15</v>
      </c>
      <c r="E10" s="38">
        <v>45974</v>
      </c>
      <c r="F10" s="77">
        <v>3700</v>
      </c>
      <c r="G10" s="80">
        <v>2390.04332</v>
      </c>
      <c r="H10" s="78" t="s">
        <v>17</v>
      </c>
      <c r="I10" s="78" t="s">
        <v>18</v>
      </c>
    </row>
    <row r="11" ht="35" customHeight="1" spans="1:9">
      <c r="A11" s="62">
        <v>8</v>
      </c>
      <c r="B11" s="23" t="s">
        <v>24</v>
      </c>
      <c r="C11" s="68">
        <v>398300</v>
      </c>
      <c r="D11" s="64" t="s">
        <v>15</v>
      </c>
      <c r="E11" s="38">
        <v>45974</v>
      </c>
      <c r="F11" s="77">
        <v>9500</v>
      </c>
      <c r="G11" s="80">
        <v>0</v>
      </c>
      <c r="H11" s="78" t="s">
        <v>17</v>
      </c>
      <c r="I11" s="78" t="s">
        <v>18</v>
      </c>
    </row>
    <row r="12" ht="35" customHeight="1" spans="1:9">
      <c r="A12" s="62">
        <v>9</v>
      </c>
      <c r="B12" s="23" t="s">
        <v>25</v>
      </c>
      <c r="C12" s="68">
        <v>272142.451589</v>
      </c>
      <c r="D12" s="64" t="s">
        <v>15</v>
      </c>
      <c r="E12" s="38">
        <v>45974</v>
      </c>
      <c r="F12" s="80">
        <v>12400</v>
      </c>
      <c r="G12" s="80">
        <v>12400</v>
      </c>
      <c r="H12" s="78" t="s">
        <v>17</v>
      </c>
      <c r="I12" s="78" t="s">
        <v>18</v>
      </c>
    </row>
    <row r="13" ht="35" customHeight="1" spans="1:9">
      <c r="A13" s="66">
        <v>10</v>
      </c>
      <c r="B13" s="23" t="s">
        <v>26</v>
      </c>
      <c r="C13" s="68" t="s">
        <v>12</v>
      </c>
      <c r="D13" s="64" t="s">
        <v>15</v>
      </c>
      <c r="E13" s="38">
        <v>45974</v>
      </c>
      <c r="F13" s="80">
        <v>20000</v>
      </c>
      <c r="G13" s="80">
        <v>20000</v>
      </c>
      <c r="H13" s="81" t="s">
        <v>12</v>
      </c>
      <c r="I13" s="81" t="s">
        <v>12</v>
      </c>
    </row>
    <row r="14" ht="28" customHeight="1" spans="1:9">
      <c r="A14" s="69" t="s">
        <v>27</v>
      </c>
      <c r="B14" s="70"/>
      <c r="C14" s="68"/>
      <c r="D14" s="71"/>
      <c r="E14" s="82"/>
      <c r="F14" s="77">
        <f>SUM(F4:F13)</f>
        <v>259000</v>
      </c>
      <c r="G14" s="77">
        <f>SUM(G4:G13)</f>
        <v>237455.15748</v>
      </c>
      <c r="H14" s="81"/>
      <c r="I14" s="81"/>
    </row>
    <row r="16" spans="2:2">
      <c r="B16" s="72"/>
    </row>
    <row r="17" spans="2:2">
      <c r="B17" s="73"/>
    </row>
  </sheetData>
  <mergeCells count="3">
    <mergeCell ref="A1:I1"/>
    <mergeCell ref="A2:I2"/>
    <mergeCell ref="A14:D14"/>
  </mergeCells>
  <dataValidations count="1">
    <dataValidation type="list" allowBlank="1" showInputMessage="1" showErrorMessage="1" sqref="E2 D2:D3">
      <formula1>"一般债券,普通专项债券"</formula1>
    </dataValidation>
  </dataValidations>
  <pageMargins left="0.75" right="0.75" top="1" bottom="1" header="0.5" footer="0.5"/>
  <pageSetup paperSize="9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tabSelected="1" workbookViewId="0">
      <pane ySplit="3" topLeftCell="A4" activePane="bottomLeft" state="frozen"/>
      <selection/>
      <selection pane="bottomLeft" activeCell="D41" sqref="D41"/>
    </sheetView>
  </sheetViews>
  <sheetFormatPr defaultColWidth="8.88888888888889" defaultRowHeight="14.4"/>
  <cols>
    <col min="1" max="1" width="5.77777777777778" customWidth="1"/>
    <col min="2" max="2" width="11.7777777777778" customWidth="1"/>
    <col min="3" max="3" width="16.8888888888889" customWidth="1"/>
    <col min="4" max="4" width="41" customWidth="1"/>
    <col min="5" max="5" width="8.44444444444444" style="2" customWidth="1"/>
    <col min="6" max="6" width="14.6666666666667" style="2" customWidth="1"/>
    <col min="7" max="7" width="12.3333333333333" style="3" customWidth="1"/>
    <col min="8" max="8" width="11.1111111111111" customWidth="1"/>
    <col min="9" max="9" width="12.8888888888889" customWidth="1"/>
    <col min="10" max="10" width="24.1111111111111" customWidth="1"/>
  </cols>
  <sheetData>
    <row r="1" ht="25" customHeight="1" spans="1:10">
      <c r="A1" s="4" t="s">
        <v>28</v>
      </c>
      <c r="B1" s="4"/>
      <c r="C1" s="4"/>
      <c r="D1" s="4"/>
      <c r="E1" s="28"/>
      <c r="F1" s="28"/>
      <c r="G1" s="29"/>
      <c r="H1" s="4"/>
      <c r="I1" s="4"/>
      <c r="J1" s="4"/>
    </row>
    <row r="2" ht="19" customHeight="1" spans="1:10">
      <c r="A2" s="5" t="s">
        <v>29</v>
      </c>
      <c r="B2" s="5"/>
      <c r="C2" s="5"/>
      <c r="D2" s="5"/>
      <c r="E2" s="5"/>
      <c r="F2" s="5"/>
      <c r="G2" s="5"/>
      <c r="H2" s="5"/>
      <c r="I2" s="47" t="s">
        <v>30</v>
      </c>
      <c r="J2" s="47"/>
    </row>
    <row r="3" ht="24" spans="1:10">
      <c r="A3" s="6" t="s">
        <v>2</v>
      </c>
      <c r="B3" s="7" t="s">
        <v>31</v>
      </c>
      <c r="C3" s="8" t="s">
        <v>5</v>
      </c>
      <c r="D3" s="9" t="s">
        <v>32</v>
      </c>
      <c r="E3" s="30" t="s">
        <v>33</v>
      </c>
      <c r="F3" s="30" t="s">
        <v>34</v>
      </c>
      <c r="G3" s="31" t="s">
        <v>35</v>
      </c>
      <c r="H3" s="6" t="s">
        <v>36</v>
      </c>
      <c r="I3" s="6" t="s">
        <v>37</v>
      </c>
      <c r="J3" s="30" t="s">
        <v>38</v>
      </c>
    </row>
    <row r="4" ht="38" customHeight="1" spans="1:10">
      <c r="A4" s="10">
        <v>1</v>
      </c>
      <c r="B4" s="11">
        <v>43845</v>
      </c>
      <c r="C4" s="12" t="s">
        <v>15</v>
      </c>
      <c r="D4" s="13" t="s">
        <v>39</v>
      </c>
      <c r="E4" s="13" t="s">
        <v>40</v>
      </c>
      <c r="F4" s="32" t="s">
        <v>41</v>
      </c>
      <c r="G4" s="33">
        <v>300000</v>
      </c>
      <c r="H4" s="10" t="s">
        <v>42</v>
      </c>
      <c r="I4" s="33">
        <v>300000</v>
      </c>
      <c r="J4" s="48" t="s">
        <v>43</v>
      </c>
    </row>
    <row r="5" ht="38" customHeight="1" spans="1:10">
      <c r="A5" s="10">
        <v>2</v>
      </c>
      <c r="B5" s="14">
        <v>43978</v>
      </c>
      <c r="C5" s="12" t="s">
        <v>15</v>
      </c>
      <c r="D5" s="15" t="s">
        <v>44</v>
      </c>
      <c r="E5" s="10" t="s">
        <v>45</v>
      </c>
      <c r="F5" s="32" t="s">
        <v>46</v>
      </c>
      <c r="G5" s="34">
        <v>220000</v>
      </c>
      <c r="H5" s="10">
        <v>2.85</v>
      </c>
      <c r="I5" s="34">
        <v>220000</v>
      </c>
      <c r="J5" s="48" t="s">
        <v>43</v>
      </c>
    </row>
    <row r="6" ht="35" customHeight="1" spans="1:10">
      <c r="A6" s="10">
        <v>3</v>
      </c>
      <c r="B6" s="16" t="s">
        <v>47</v>
      </c>
      <c r="C6" s="12" t="s">
        <v>15</v>
      </c>
      <c r="D6" s="17" t="s">
        <v>48</v>
      </c>
      <c r="E6" s="10" t="s">
        <v>49</v>
      </c>
      <c r="F6" s="32" t="s">
        <v>50</v>
      </c>
      <c r="G6" s="34">
        <v>150000</v>
      </c>
      <c r="H6" s="10">
        <v>3.3</v>
      </c>
      <c r="I6" s="34">
        <v>150000</v>
      </c>
      <c r="J6" s="48" t="s">
        <v>43</v>
      </c>
    </row>
    <row r="7" ht="39" customHeight="1" spans="1:10">
      <c r="A7" s="10">
        <v>4</v>
      </c>
      <c r="B7" s="16" t="s">
        <v>51</v>
      </c>
      <c r="C7" s="12" t="s">
        <v>15</v>
      </c>
      <c r="D7" s="17" t="s">
        <v>52</v>
      </c>
      <c r="E7" s="10" t="s">
        <v>45</v>
      </c>
      <c r="F7" s="32" t="s">
        <v>53</v>
      </c>
      <c r="G7" s="34">
        <v>100000</v>
      </c>
      <c r="H7" s="10">
        <v>3.4</v>
      </c>
      <c r="I7" s="34">
        <v>100000</v>
      </c>
      <c r="J7" s="48" t="s">
        <v>43</v>
      </c>
    </row>
    <row r="8" ht="38" customHeight="1" spans="1:10">
      <c r="A8" s="10">
        <v>5</v>
      </c>
      <c r="B8" s="16" t="s">
        <v>54</v>
      </c>
      <c r="C8" s="12" t="s">
        <v>15</v>
      </c>
      <c r="D8" s="17" t="s">
        <v>55</v>
      </c>
      <c r="E8" s="10" t="s">
        <v>49</v>
      </c>
      <c r="F8" s="32" t="s">
        <v>56</v>
      </c>
      <c r="G8" s="34">
        <v>150000</v>
      </c>
      <c r="H8" s="10">
        <v>3.21</v>
      </c>
      <c r="I8" s="34">
        <v>150000</v>
      </c>
      <c r="J8" s="48" t="s">
        <v>43</v>
      </c>
    </row>
    <row r="9" ht="39" customHeight="1" spans="1:10">
      <c r="A9" s="10">
        <v>6</v>
      </c>
      <c r="B9" s="16" t="s">
        <v>57</v>
      </c>
      <c r="C9" s="12" t="s">
        <v>15</v>
      </c>
      <c r="D9" s="17" t="s">
        <v>58</v>
      </c>
      <c r="E9" s="10" t="s">
        <v>49</v>
      </c>
      <c r="F9" s="32" t="s">
        <v>59</v>
      </c>
      <c r="G9" s="34">
        <v>50000</v>
      </c>
      <c r="H9" s="10">
        <v>3.11</v>
      </c>
      <c r="I9" s="34">
        <v>50000</v>
      </c>
      <c r="J9" s="48" t="s">
        <v>43</v>
      </c>
    </row>
    <row r="10" ht="38" customHeight="1" spans="1:10">
      <c r="A10" s="10">
        <v>7</v>
      </c>
      <c r="B10" s="16" t="s">
        <v>60</v>
      </c>
      <c r="C10" s="12" t="s">
        <v>15</v>
      </c>
      <c r="D10" s="17" t="s">
        <v>61</v>
      </c>
      <c r="E10" s="10" t="s">
        <v>49</v>
      </c>
      <c r="F10" s="32" t="s">
        <v>62</v>
      </c>
      <c r="G10" s="34">
        <v>60000</v>
      </c>
      <c r="H10" s="10">
        <v>2.92</v>
      </c>
      <c r="I10" s="34">
        <v>60000</v>
      </c>
      <c r="J10" s="48" t="s">
        <v>43</v>
      </c>
    </row>
    <row r="11" ht="39" customHeight="1" spans="1:10">
      <c r="A11" s="10">
        <v>8</v>
      </c>
      <c r="B11" s="16" t="s">
        <v>63</v>
      </c>
      <c r="C11" s="12" t="s">
        <v>15</v>
      </c>
      <c r="D11" s="17" t="s">
        <v>64</v>
      </c>
      <c r="E11" s="10" t="s">
        <v>49</v>
      </c>
      <c r="F11" s="32" t="s">
        <v>65</v>
      </c>
      <c r="G11" s="34">
        <v>80000</v>
      </c>
      <c r="H11" s="10">
        <v>2.9</v>
      </c>
      <c r="I11" s="34">
        <v>80000</v>
      </c>
      <c r="J11" s="48" t="s">
        <v>43</v>
      </c>
    </row>
    <row r="12" ht="39" customHeight="1" spans="1:10">
      <c r="A12" s="10">
        <v>9</v>
      </c>
      <c r="B12" s="16" t="s">
        <v>66</v>
      </c>
      <c r="C12" s="12" t="s">
        <v>15</v>
      </c>
      <c r="D12" s="17" t="s">
        <v>67</v>
      </c>
      <c r="E12" s="10" t="s">
        <v>49</v>
      </c>
      <c r="F12" s="32" t="s">
        <v>68</v>
      </c>
      <c r="G12" s="34">
        <v>30000</v>
      </c>
      <c r="H12" s="10">
        <v>2.8</v>
      </c>
      <c r="I12" s="34">
        <v>30000</v>
      </c>
      <c r="J12" s="48" t="s">
        <v>43</v>
      </c>
    </row>
    <row r="13" ht="35" customHeight="1" spans="1:10">
      <c r="A13" s="10">
        <v>10</v>
      </c>
      <c r="B13" s="16" t="s">
        <v>69</v>
      </c>
      <c r="C13" s="12" t="s">
        <v>15</v>
      </c>
      <c r="D13" s="17" t="s">
        <v>70</v>
      </c>
      <c r="E13" s="10" t="s">
        <v>49</v>
      </c>
      <c r="F13" s="32" t="s">
        <v>71</v>
      </c>
      <c r="G13" s="34">
        <v>10000</v>
      </c>
      <c r="H13" s="10">
        <v>2.81</v>
      </c>
      <c r="I13" s="34">
        <v>10000</v>
      </c>
      <c r="J13" s="49" t="s">
        <v>72</v>
      </c>
    </row>
    <row r="14" ht="39" customHeight="1" spans="1:10">
      <c r="A14" s="10">
        <v>11</v>
      </c>
      <c r="B14" s="16" t="s">
        <v>73</v>
      </c>
      <c r="C14" s="12" t="s">
        <v>15</v>
      </c>
      <c r="D14" s="17" t="s">
        <v>74</v>
      </c>
      <c r="E14" s="10" t="s">
        <v>49</v>
      </c>
      <c r="F14" s="32" t="s">
        <v>75</v>
      </c>
      <c r="G14" s="34">
        <v>22000</v>
      </c>
      <c r="H14" s="10">
        <v>2.68</v>
      </c>
      <c r="I14" s="34">
        <v>22000</v>
      </c>
      <c r="J14" s="49" t="s">
        <v>76</v>
      </c>
    </row>
    <row r="15" ht="37" customHeight="1" spans="1:10">
      <c r="A15" s="10">
        <v>12</v>
      </c>
      <c r="B15" s="16" t="s">
        <v>73</v>
      </c>
      <c r="C15" s="12" t="s">
        <v>15</v>
      </c>
      <c r="D15" s="17" t="s">
        <v>77</v>
      </c>
      <c r="E15" s="10" t="s">
        <v>49</v>
      </c>
      <c r="F15" s="32" t="s">
        <v>75</v>
      </c>
      <c r="G15" s="34">
        <v>3000</v>
      </c>
      <c r="H15" s="10">
        <v>2.68</v>
      </c>
      <c r="I15" s="34">
        <v>3000</v>
      </c>
      <c r="J15" s="49" t="s">
        <v>78</v>
      </c>
    </row>
    <row r="16" ht="35" customHeight="1" spans="1:10">
      <c r="A16" s="10">
        <v>13</v>
      </c>
      <c r="B16" s="16" t="s">
        <v>79</v>
      </c>
      <c r="C16" s="12" t="s">
        <v>15</v>
      </c>
      <c r="D16" s="17" t="s">
        <v>80</v>
      </c>
      <c r="E16" s="10" t="s">
        <v>81</v>
      </c>
      <c r="F16" s="32" t="s">
        <v>82</v>
      </c>
      <c r="G16" s="34">
        <v>11500</v>
      </c>
      <c r="H16" s="10">
        <v>2.41</v>
      </c>
      <c r="I16" s="34">
        <v>11500</v>
      </c>
      <c r="J16" s="49" t="s">
        <v>83</v>
      </c>
    </row>
    <row r="17" ht="37" customHeight="1" spans="1:10">
      <c r="A17" s="10">
        <v>14</v>
      </c>
      <c r="B17" s="16" t="s">
        <v>84</v>
      </c>
      <c r="C17" s="12" t="s">
        <v>15</v>
      </c>
      <c r="D17" s="17" t="s">
        <v>85</v>
      </c>
      <c r="E17" s="10" t="s">
        <v>49</v>
      </c>
      <c r="F17" s="32" t="s">
        <v>86</v>
      </c>
      <c r="G17" s="34">
        <v>5000</v>
      </c>
      <c r="H17" s="10">
        <v>2.47</v>
      </c>
      <c r="I17" s="34">
        <v>5000</v>
      </c>
      <c r="J17" s="49" t="s">
        <v>78</v>
      </c>
    </row>
    <row r="18" ht="39" customHeight="1" spans="1:10">
      <c r="A18" s="10">
        <v>15</v>
      </c>
      <c r="B18" s="16" t="s">
        <v>84</v>
      </c>
      <c r="C18" s="12" t="s">
        <v>15</v>
      </c>
      <c r="D18" s="17" t="s">
        <v>87</v>
      </c>
      <c r="E18" s="10" t="s">
        <v>49</v>
      </c>
      <c r="F18" s="32" t="s">
        <v>86</v>
      </c>
      <c r="G18" s="34">
        <v>8500</v>
      </c>
      <c r="H18" s="10">
        <v>2.57</v>
      </c>
      <c r="I18" s="34">
        <v>8500</v>
      </c>
      <c r="J18" s="49" t="s">
        <v>76</v>
      </c>
    </row>
    <row r="19" ht="35" customHeight="1" spans="1:10">
      <c r="A19" s="10">
        <v>16</v>
      </c>
      <c r="B19" s="16" t="s">
        <v>88</v>
      </c>
      <c r="C19" s="15" t="s">
        <v>13</v>
      </c>
      <c r="D19" s="17" t="s">
        <v>89</v>
      </c>
      <c r="E19" s="10" t="s">
        <v>90</v>
      </c>
      <c r="F19" s="32" t="s">
        <v>91</v>
      </c>
      <c r="G19" s="34">
        <v>270000</v>
      </c>
      <c r="H19" s="10">
        <v>2.55</v>
      </c>
      <c r="I19" s="34">
        <v>270000</v>
      </c>
      <c r="J19" s="50" t="s">
        <v>92</v>
      </c>
    </row>
    <row r="20" ht="35" customHeight="1" spans="1:10">
      <c r="A20" s="10">
        <v>17</v>
      </c>
      <c r="B20" s="18" t="s">
        <v>88</v>
      </c>
      <c r="C20" s="12" t="s">
        <v>15</v>
      </c>
      <c r="D20" s="19" t="s">
        <v>93</v>
      </c>
      <c r="E20" s="35" t="s">
        <v>49</v>
      </c>
      <c r="F20" s="32" t="s">
        <v>94</v>
      </c>
      <c r="G20" s="36">
        <v>75000</v>
      </c>
      <c r="H20" s="35">
        <v>2.32</v>
      </c>
      <c r="I20" s="36">
        <v>75000</v>
      </c>
      <c r="J20" s="51" t="s">
        <v>95</v>
      </c>
    </row>
    <row r="21" ht="35" customHeight="1" spans="1:10">
      <c r="A21" s="10">
        <v>18</v>
      </c>
      <c r="B21" s="16" t="s">
        <v>96</v>
      </c>
      <c r="C21" s="15" t="s">
        <v>13</v>
      </c>
      <c r="D21" s="17" t="s">
        <v>97</v>
      </c>
      <c r="E21" s="10" t="s">
        <v>98</v>
      </c>
      <c r="F21" s="32" t="s">
        <v>99</v>
      </c>
      <c r="G21" s="34">
        <v>150000</v>
      </c>
      <c r="H21" s="10">
        <v>2.19</v>
      </c>
      <c r="I21" s="34">
        <v>150000</v>
      </c>
      <c r="J21" s="49" t="s">
        <v>100</v>
      </c>
    </row>
    <row r="22" ht="35" customHeight="1" spans="1:10">
      <c r="A22" s="10">
        <v>19</v>
      </c>
      <c r="B22" s="20">
        <v>45680</v>
      </c>
      <c r="C22" s="15" t="s">
        <v>13</v>
      </c>
      <c r="D22" s="17" t="s">
        <v>11</v>
      </c>
      <c r="E22" s="10" t="s">
        <v>90</v>
      </c>
      <c r="F22" s="32" t="s">
        <v>101</v>
      </c>
      <c r="G22" s="34">
        <v>150000</v>
      </c>
      <c r="H22" s="10">
        <v>1.95</v>
      </c>
      <c r="I22" s="34">
        <v>150000</v>
      </c>
      <c r="J22" s="49" t="s">
        <v>100</v>
      </c>
    </row>
    <row r="23" ht="35" customHeight="1" spans="1:10">
      <c r="A23" s="10">
        <v>20</v>
      </c>
      <c r="B23" s="21" t="s">
        <v>16</v>
      </c>
      <c r="C23" s="12" t="s">
        <v>15</v>
      </c>
      <c r="D23" s="15" t="s">
        <v>14</v>
      </c>
      <c r="E23" s="10" t="s">
        <v>49</v>
      </c>
      <c r="F23" s="32" t="s">
        <v>102</v>
      </c>
      <c r="G23" s="37">
        <v>20000</v>
      </c>
      <c r="H23" s="10">
        <v>1.78</v>
      </c>
      <c r="I23" s="34">
        <v>20000</v>
      </c>
      <c r="J23" s="51" t="s">
        <v>103</v>
      </c>
    </row>
    <row r="24" s="1" customFormat="1" ht="39" customHeight="1" spans="1:10">
      <c r="A24" s="10">
        <v>21</v>
      </c>
      <c r="B24" s="14">
        <v>45772</v>
      </c>
      <c r="C24" s="12" t="s">
        <v>15</v>
      </c>
      <c r="D24" s="15" t="s">
        <v>19</v>
      </c>
      <c r="E24" s="10" t="s">
        <v>49</v>
      </c>
      <c r="F24" s="38">
        <v>49427</v>
      </c>
      <c r="G24" s="34">
        <v>21000</v>
      </c>
      <c r="H24" s="10">
        <v>1.71</v>
      </c>
      <c r="I24" s="34">
        <v>21000</v>
      </c>
      <c r="J24" s="49" t="s">
        <v>104</v>
      </c>
    </row>
    <row r="25" s="1" customFormat="1" ht="35" customHeight="1" spans="1:10">
      <c r="A25" s="10">
        <v>22</v>
      </c>
      <c r="B25" s="14">
        <v>45772</v>
      </c>
      <c r="C25" s="12" t="s">
        <v>15</v>
      </c>
      <c r="D25" s="15" t="s">
        <v>20</v>
      </c>
      <c r="E25" s="10" t="s">
        <v>81</v>
      </c>
      <c r="F25" s="38">
        <v>53080</v>
      </c>
      <c r="G25" s="34">
        <v>19000</v>
      </c>
      <c r="H25" s="10">
        <v>2.1</v>
      </c>
      <c r="I25" s="34">
        <v>19000</v>
      </c>
      <c r="J25" s="49" t="s">
        <v>105</v>
      </c>
    </row>
    <row r="26" s="1" customFormat="1" ht="35" customHeight="1" spans="1:10">
      <c r="A26" s="10">
        <v>23</v>
      </c>
      <c r="B26" s="22">
        <v>45924</v>
      </c>
      <c r="C26" s="12" t="s">
        <v>15</v>
      </c>
      <c r="D26" s="23" t="s">
        <v>21</v>
      </c>
      <c r="E26" s="32" t="s">
        <v>81</v>
      </c>
      <c r="F26" s="38">
        <v>53230</v>
      </c>
      <c r="G26" s="34">
        <v>1400</v>
      </c>
      <c r="H26" s="39">
        <v>2.41</v>
      </c>
      <c r="I26" s="34">
        <v>1400</v>
      </c>
      <c r="J26" s="49" t="s">
        <v>78</v>
      </c>
    </row>
    <row r="27" s="1" customFormat="1" ht="35" customHeight="1" spans="1:10">
      <c r="A27" s="10">
        <v>24</v>
      </c>
      <c r="B27" s="22">
        <v>45924</v>
      </c>
      <c r="C27" s="12" t="s">
        <v>15</v>
      </c>
      <c r="D27" s="24" t="s">
        <v>22</v>
      </c>
      <c r="E27" s="40" t="s">
        <v>81</v>
      </c>
      <c r="F27" s="41">
        <v>53230</v>
      </c>
      <c r="G27" s="42">
        <v>2000</v>
      </c>
      <c r="H27" s="43">
        <v>2.44</v>
      </c>
      <c r="I27" s="42">
        <v>2000</v>
      </c>
      <c r="J27" s="49" t="s">
        <v>106</v>
      </c>
    </row>
    <row r="28" s="1" customFormat="1" ht="35" customHeight="1" spans="1:10">
      <c r="A28" s="10">
        <v>25</v>
      </c>
      <c r="B28" s="25">
        <v>45974</v>
      </c>
      <c r="C28" s="12" t="s">
        <v>15</v>
      </c>
      <c r="D28" s="23" t="s">
        <v>23</v>
      </c>
      <c r="E28" s="40" t="s">
        <v>81</v>
      </c>
      <c r="F28" s="44">
        <v>53280</v>
      </c>
      <c r="G28" s="42">
        <v>3700</v>
      </c>
      <c r="H28" s="32">
        <v>2.34</v>
      </c>
      <c r="I28" s="42">
        <v>3700</v>
      </c>
      <c r="J28" s="49" t="s">
        <v>107</v>
      </c>
    </row>
    <row r="29" s="1" customFormat="1" ht="35" customHeight="1" spans="1:10">
      <c r="A29" s="10">
        <v>26</v>
      </c>
      <c r="B29" s="25">
        <v>45974</v>
      </c>
      <c r="C29" s="12" t="s">
        <v>15</v>
      </c>
      <c r="D29" s="23" t="s">
        <v>24</v>
      </c>
      <c r="E29" s="32" t="s">
        <v>98</v>
      </c>
      <c r="F29" s="44">
        <v>51454</v>
      </c>
      <c r="G29" s="42">
        <v>9500</v>
      </c>
      <c r="H29" s="32">
        <v>2.24</v>
      </c>
      <c r="I29" s="42">
        <v>9500</v>
      </c>
      <c r="J29" s="49" t="s">
        <v>108</v>
      </c>
    </row>
    <row r="30" s="1" customFormat="1" ht="35" customHeight="1" spans="1:10">
      <c r="A30" s="10">
        <v>27</v>
      </c>
      <c r="B30" s="25">
        <v>45974</v>
      </c>
      <c r="C30" s="12" t="s">
        <v>15</v>
      </c>
      <c r="D30" s="23" t="s">
        <v>25</v>
      </c>
      <c r="E30" s="32" t="s">
        <v>98</v>
      </c>
      <c r="F30" s="44">
        <v>51454</v>
      </c>
      <c r="G30" s="42">
        <v>12400</v>
      </c>
      <c r="H30" s="32">
        <v>2.24</v>
      </c>
      <c r="I30" s="42">
        <v>12400</v>
      </c>
      <c r="J30" s="49" t="s">
        <v>106</v>
      </c>
    </row>
    <row r="31" s="1" customFormat="1" ht="35" customHeight="1" spans="1:10">
      <c r="A31" s="10">
        <v>28</v>
      </c>
      <c r="B31" s="25">
        <v>45974</v>
      </c>
      <c r="C31" s="12" t="s">
        <v>15</v>
      </c>
      <c r="D31" s="23" t="s">
        <v>26</v>
      </c>
      <c r="E31" s="32" t="s">
        <v>98</v>
      </c>
      <c r="F31" s="44">
        <v>51454</v>
      </c>
      <c r="G31" s="37">
        <v>20000</v>
      </c>
      <c r="H31" s="32">
        <v>2.24</v>
      </c>
      <c r="I31" s="37">
        <v>20000</v>
      </c>
      <c r="J31" s="49" t="s">
        <v>100</v>
      </c>
    </row>
    <row r="32" ht="25" customHeight="1" spans="1:10">
      <c r="A32" s="26" t="s">
        <v>109</v>
      </c>
      <c r="B32" s="27"/>
      <c r="C32" s="27"/>
      <c r="D32" s="27"/>
      <c r="E32" s="27"/>
      <c r="F32" s="27"/>
      <c r="G32" s="45">
        <f>SUM(G4:G31)</f>
        <v>1954000</v>
      </c>
      <c r="H32" s="46"/>
      <c r="I32" s="45">
        <f>SUM(I4:I31)</f>
        <v>1954000</v>
      </c>
      <c r="J32" s="52"/>
    </row>
    <row r="33" spans="10:10">
      <c r="J33" s="53"/>
    </row>
    <row r="34" spans="10:10">
      <c r="J34" s="53"/>
    </row>
    <row r="35" spans="10:10">
      <c r="J35" s="53"/>
    </row>
  </sheetData>
  <mergeCells count="4">
    <mergeCell ref="A1:J1"/>
    <mergeCell ref="A2:H2"/>
    <mergeCell ref="I2:J2"/>
    <mergeCell ref="A32:F32"/>
  </mergeCells>
  <pageMargins left="0.75" right="0.75" top="1" bottom="1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2025年新增</vt:lpstr>
      <vt:lpstr>存续期内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xmadmin</dc:creator>
  <cp:lastModifiedBy>xmadmin</cp:lastModifiedBy>
  <dcterms:created xsi:type="dcterms:W3CDTF">2025-03-24T10:12:00Z</dcterms:created>
  <dcterms:modified xsi:type="dcterms:W3CDTF">2026-03-30T09:28:03Z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9AE9C39B220B93318BD6D867D5095A0A</vt:lpwstr>
  </property>
  <property fmtid="{D5CDD505-2E9C-101B-9397-08002B2CF9AE}" pid="3" name="KSOProductBuildVer">
    <vt:lpwstr>2052-11.8.2.11806</vt:lpwstr>
  </property>
</Properties>
</file>