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负责人2021年度薪酬情况（信息公开表）" sheetId="8" r:id="rId1"/>
    <sheet name="Sheet1" sheetId="9" r:id="rId2"/>
  </sheets>
  <calcPr calcId="144525"/>
</workbook>
</file>

<file path=xl/sharedStrings.xml><?xml version="1.0" encoding="utf-8"?>
<sst xmlns="http://schemas.openxmlformats.org/spreadsheetml/2006/main" count="64" uniqueCount="44">
  <si>
    <t>湖里区管国企（国投集团）负责人2021年度薪酬信息披露（信息公开表）</t>
  </si>
  <si>
    <t>厦门市湖里区国有资产投资集团有限公司董事、高级管理人员2021年度薪酬情况：</t>
  </si>
  <si>
    <t>单位：万元</t>
  </si>
  <si>
    <t>姓　名</t>
  </si>
  <si>
    <t>职　务</t>
  </si>
  <si>
    <t>任职
起止时间</t>
  </si>
  <si>
    <t>2021年度从本公司获得的税前报酬情况</t>
  </si>
  <si>
    <t>是否在股东单位或其他关联方领取薪酬（是/否）</t>
  </si>
  <si>
    <t>在关联方领取的税前薪酬总额
（万元）</t>
  </si>
  <si>
    <t>应付
薪酬
（1）</t>
  </si>
  <si>
    <t>社会保险、企业年金、企业补充医疗保险及住房公积金的单位缴存部分
（3）</t>
  </si>
  <si>
    <t>其他货币性收入（交通补贴）
（4）</t>
  </si>
  <si>
    <t xml:space="preserve">
合计
（不含任期）
=（1）-（2）+（3）+（4）</t>
  </si>
  <si>
    <t>合计
（含任期）
=（1）+（3）+（4）</t>
  </si>
  <si>
    <r>
      <t xml:space="preserve">其中：任期激励收入
</t>
    </r>
    <r>
      <rPr>
        <b/>
        <sz val="11"/>
        <color rgb="FFFF0000"/>
        <rFont val="宋体"/>
        <charset val="134"/>
        <scheme val="minor"/>
      </rPr>
      <t>(任期结束后支付）</t>
    </r>
    <r>
      <rPr>
        <b/>
        <sz val="11"/>
        <color theme="1"/>
        <rFont val="宋体"/>
        <charset val="134"/>
        <scheme val="minor"/>
      </rPr>
      <t xml:space="preserve">
（2）</t>
    </r>
  </si>
  <si>
    <t>张卫兵</t>
  </si>
  <si>
    <t>党委书记、董事长</t>
  </si>
  <si>
    <t>2017.11至今</t>
  </si>
  <si>
    <t>否</t>
  </si>
  <si>
    <t>无</t>
  </si>
  <si>
    <t>陈佳庆</t>
  </si>
  <si>
    <t>党委副书记、总经理</t>
  </si>
  <si>
    <t>2020.09至2022.06</t>
  </si>
  <si>
    <t>封光裕</t>
  </si>
  <si>
    <t>党委副书记、监事会主席</t>
  </si>
  <si>
    <t>2018.02至2022.06</t>
  </si>
  <si>
    <t>许毅军</t>
  </si>
  <si>
    <t>副总经理</t>
  </si>
  <si>
    <t>2018.02至今</t>
  </si>
  <si>
    <t>廖德康</t>
  </si>
  <si>
    <t>副总经理/党委副书记</t>
  </si>
  <si>
    <t xml:space="preserve">2017.11至2022.06/
2022.07至今
</t>
  </si>
  <si>
    <t>李淑敏</t>
  </si>
  <si>
    <t>2019.12至2022.06</t>
  </si>
  <si>
    <t>邵志阳</t>
  </si>
  <si>
    <t>总经理助理</t>
  </si>
  <si>
    <t>2012.03至今</t>
  </si>
  <si>
    <t>周晖</t>
  </si>
  <si>
    <t>总经理助理/副总经理</t>
  </si>
  <si>
    <t>2019.11至2022.06/
2022.07至今</t>
  </si>
  <si>
    <t>黄晓兰</t>
  </si>
  <si>
    <t>2019.11至今</t>
  </si>
  <si>
    <t>合      计</t>
  </si>
  <si>
    <t>备注：1.应付薪酬包括基本年薪、绩效年薪及任期激励收入，任期激励收入在任期结束后两年内支付。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</si>
</sst>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2" borderId="11" applyNumberFormat="0" applyAlignment="0" applyProtection="0">
      <alignment vertical="center"/>
    </xf>
    <xf numFmtId="0" fontId="24" fillId="2" borderId="14" applyNumberFormat="0" applyAlignment="0" applyProtection="0">
      <alignment vertical="center"/>
    </xf>
    <xf numFmtId="0" fontId="25" fillId="22" borderId="16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L19"/>
  <sheetViews>
    <sheetView tabSelected="1" workbookViewId="0">
      <selection activeCell="F6" sqref="F6"/>
    </sheetView>
  </sheetViews>
  <sheetFormatPr defaultColWidth="9" defaultRowHeight="13.5"/>
  <cols>
    <col min="1" max="1" width="9.5" customWidth="1"/>
    <col min="2" max="2" width="20.375" customWidth="1"/>
    <col min="3" max="3" width="19.625" customWidth="1"/>
    <col min="4" max="4" width="8.5" style="1" customWidth="1"/>
    <col min="5" max="5" width="13.625" style="1" customWidth="1"/>
    <col min="6" max="6" width="16.375" style="1" customWidth="1"/>
    <col min="7" max="7" width="11.375" style="1" customWidth="1"/>
    <col min="8" max="8" width="13.25" style="1" customWidth="1"/>
    <col min="9" max="9" width="12.375" style="1" customWidth="1"/>
    <col min="10" max="10" width="10.25" customWidth="1"/>
    <col min="11" max="11" width="11.25" customWidth="1"/>
  </cols>
  <sheetData>
    <row r="1" ht="32.4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2" customHeight="1" spans="1:11">
      <c r="A2" t="s">
        <v>1</v>
      </c>
      <c r="J2" s="1" t="s">
        <v>2</v>
      </c>
      <c r="K2" s="1"/>
    </row>
    <row r="3" ht="26" customHeight="1" spans="1:11">
      <c r="A3" s="3" t="s">
        <v>3</v>
      </c>
      <c r="B3" s="3" t="s">
        <v>4</v>
      </c>
      <c r="C3" s="3" t="s">
        <v>5</v>
      </c>
      <c r="D3" s="4" t="s">
        <v>6</v>
      </c>
      <c r="E3" s="5"/>
      <c r="F3" s="5"/>
      <c r="G3" s="5"/>
      <c r="H3" s="5"/>
      <c r="I3" s="26"/>
      <c r="J3" s="27" t="s">
        <v>7</v>
      </c>
      <c r="K3" s="27" t="s">
        <v>8</v>
      </c>
    </row>
    <row r="4" ht="23" customHeight="1" spans="1:11">
      <c r="A4" s="6"/>
      <c r="B4" s="6"/>
      <c r="C4" s="6"/>
      <c r="D4" s="7" t="s">
        <v>9</v>
      </c>
      <c r="E4" s="8"/>
      <c r="F4" s="9" t="s">
        <v>10</v>
      </c>
      <c r="G4" s="9" t="s">
        <v>11</v>
      </c>
      <c r="H4" s="9" t="s">
        <v>12</v>
      </c>
      <c r="I4" s="9" t="s">
        <v>13</v>
      </c>
      <c r="J4" s="27"/>
      <c r="K4" s="27"/>
    </row>
    <row r="5" ht="69" customHeight="1" spans="1:11">
      <c r="A5" s="10"/>
      <c r="B5" s="10"/>
      <c r="C5" s="10"/>
      <c r="D5" s="11"/>
      <c r="E5" s="12" t="s">
        <v>14</v>
      </c>
      <c r="F5" s="11"/>
      <c r="G5" s="11"/>
      <c r="H5" s="11"/>
      <c r="I5" s="11"/>
      <c r="J5" s="27"/>
      <c r="K5" s="27"/>
    </row>
    <row r="6" ht="32" customHeight="1" spans="1:12">
      <c r="A6" s="13" t="s">
        <v>15</v>
      </c>
      <c r="B6" s="13" t="s">
        <v>16</v>
      </c>
      <c r="C6" s="14" t="s">
        <v>17</v>
      </c>
      <c r="D6" s="15">
        <v>76.9</v>
      </c>
      <c r="E6" s="16">
        <v>17.75</v>
      </c>
      <c r="F6" s="17">
        <v>8.07</v>
      </c>
      <c r="G6" s="17">
        <v>0</v>
      </c>
      <c r="H6" s="18">
        <f t="shared" ref="H6:H14" si="0">D6-E6+F6+G6</f>
        <v>67.22</v>
      </c>
      <c r="I6" s="18">
        <f t="shared" ref="I6:I14" si="1">D6+F6+G6</f>
        <v>84.97</v>
      </c>
      <c r="J6" s="28" t="s">
        <v>18</v>
      </c>
      <c r="K6" s="28" t="s">
        <v>19</v>
      </c>
      <c r="L6" s="29"/>
    </row>
    <row r="7" ht="32" customHeight="1" spans="1:12">
      <c r="A7" s="13" t="s">
        <v>20</v>
      </c>
      <c r="B7" s="13" t="s">
        <v>21</v>
      </c>
      <c r="C7" s="14" t="s">
        <v>22</v>
      </c>
      <c r="D7" s="15">
        <v>75.27</v>
      </c>
      <c r="E7" s="16">
        <v>17.37</v>
      </c>
      <c r="F7" s="17">
        <v>8.07</v>
      </c>
      <c r="G7" s="17">
        <v>0</v>
      </c>
      <c r="H7" s="18">
        <f t="shared" si="0"/>
        <v>65.97</v>
      </c>
      <c r="I7" s="18">
        <f t="shared" si="1"/>
        <v>83.34</v>
      </c>
      <c r="J7" s="28" t="s">
        <v>18</v>
      </c>
      <c r="K7" s="28" t="s">
        <v>19</v>
      </c>
      <c r="L7" s="29"/>
    </row>
    <row r="8" ht="32" customHeight="1" spans="1:12">
      <c r="A8" s="13" t="s">
        <v>23</v>
      </c>
      <c r="B8" s="13" t="s">
        <v>24</v>
      </c>
      <c r="C8" s="14" t="s">
        <v>25</v>
      </c>
      <c r="D8" s="15">
        <v>60.654</v>
      </c>
      <c r="E8" s="16">
        <v>14</v>
      </c>
      <c r="F8" s="17">
        <v>7.23</v>
      </c>
      <c r="G8" s="15">
        <v>2.25</v>
      </c>
      <c r="H8" s="18">
        <f t="shared" si="0"/>
        <v>56.134</v>
      </c>
      <c r="I8" s="18">
        <f t="shared" si="1"/>
        <v>70.134</v>
      </c>
      <c r="J8" s="28" t="s">
        <v>18</v>
      </c>
      <c r="K8" s="28" t="s">
        <v>19</v>
      </c>
      <c r="L8" s="29"/>
    </row>
    <row r="9" ht="32" customHeight="1" spans="1:12">
      <c r="A9" s="13" t="s">
        <v>26</v>
      </c>
      <c r="B9" s="13" t="s">
        <v>27</v>
      </c>
      <c r="C9" s="14" t="s">
        <v>28</v>
      </c>
      <c r="D9" s="15">
        <v>61.524</v>
      </c>
      <c r="E9" s="16">
        <v>14.2</v>
      </c>
      <c r="F9" s="17">
        <v>7.23</v>
      </c>
      <c r="G9" s="15">
        <v>2.25</v>
      </c>
      <c r="H9" s="18">
        <f t="shared" si="0"/>
        <v>56.804</v>
      </c>
      <c r="I9" s="18">
        <f t="shared" si="1"/>
        <v>71.004</v>
      </c>
      <c r="J9" s="28" t="s">
        <v>18</v>
      </c>
      <c r="K9" s="28" t="s">
        <v>19</v>
      </c>
      <c r="L9" s="29"/>
    </row>
    <row r="10" ht="32" customHeight="1" spans="1:12">
      <c r="A10" s="13" t="s">
        <v>29</v>
      </c>
      <c r="B10" s="13" t="s">
        <v>30</v>
      </c>
      <c r="C10" s="19" t="s">
        <v>31</v>
      </c>
      <c r="D10" s="15">
        <v>61.954</v>
      </c>
      <c r="E10" s="16">
        <v>14.3</v>
      </c>
      <c r="F10" s="17">
        <v>7.23</v>
      </c>
      <c r="G10" s="15">
        <v>2.25</v>
      </c>
      <c r="H10" s="18">
        <f t="shared" si="0"/>
        <v>57.134</v>
      </c>
      <c r="I10" s="18">
        <f t="shared" si="1"/>
        <v>71.434</v>
      </c>
      <c r="J10" s="28" t="s">
        <v>18</v>
      </c>
      <c r="K10" s="28" t="s">
        <v>19</v>
      </c>
      <c r="L10" s="29"/>
    </row>
    <row r="11" ht="32" customHeight="1" spans="1:12">
      <c r="A11" s="13" t="s">
        <v>32</v>
      </c>
      <c r="B11" s="13" t="s">
        <v>27</v>
      </c>
      <c r="C11" s="14" t="s">
        <v>33</v>
      </c>
      <c r="D11" s="15">
        <v>62.394</v>
      </c>
      <c r="E11" s="16">
        <v>14.4</v>
      </c>
      <c r="F11" s="17">
        <v>7.23</v>
      </c>
      <c r="G11" s="15">
        <v>2.25</v>
      </c>
      <c r="H11" s="18">
        <f t="shared" si="0"/>
        <v>57.474</v>
      </c>
      <c r="I11" s="18">
        <f t="shared" si="1"/>
        <v>71.874</v>
      </c>
      <c r="J11" s="28" t="s">
        <v>18</v>
      </c>
      <c r="K11" s="28" t="s">
        <v>19</v>
      </c>
      <c r="L11" s="29"/>
    </row>
    <row r="12" ht="32" customHeight="1" spans="1:12">
      <c r="A12" s="13" t="s">
        <v>34</v>
      </c>
      <c r="B12" s="13" t="s">
        <v>35</v>
      </c>
      <c r="C12" s="14" t="s">
        <v>36</v>
      </c>
      <c r="D12" s="15">
        <v>53.256</v>
      </c>
      <c r="E12" s="16">
        <v>12.29</v>
      </c>
      <c r="F12" s="17">
        <v>6.72</v>
      </c>
      <c r="G12" s="15">
        <v>2.25</v>
      </c>
      <c r="H12" s="18">
        <f t="shared" si="0"/>
        <v>49.936</v>
      </c>
      <c r="I12" s="18">
        <f t="shared" si="1"/>
        <v>62.226</v>
      </c>
      <c r="J12" s="28" t="s">
        <v>18</v>
      </c>
      <c r="K12" s="28" t="s">
        <v>19</v>
      </c>
      <c r="L12" s="29"/>
    </row>
    <row r="13" ht="32" customHeight="1" spans="1:12">
      <c r="A13" s="20" t="s">
        <v>37</v>
      </c>
      <c r="B13" s="13" t="s">
        <v>38</v>
      </c>
      <c r="C13" s="14" t="s">
        <v>39</v>
      </c>
      <c r="D13" s="15">
        <v>54.396</v>
      </c>
      <c r="E13" s="16">
        <v>12.55</v>
      </c>
      <c r="F13" s="17">
        <v>6.72</v>
      </c>
      <c r="G13" s="15">
        <v>2.25</v>
      </c>
      <c r="H13" s="18">
        <f t="shared" si="0"/>
        <v>50.816</v>
      </c>
      <c r="I13" s="18">
        <f t="shared" si="1"/>
        <v>63.366</v>
      </c>
      <c r="J13" s="28" t="s">
        <v>18</v>
      </c>
      <c r="K13" s="28" t="s">
        <v>19</v>
      </c>
      <c r="L13" s="29"/>
    </row>
    <row r="14" ht="32" customHeight="1" spans="1:12">
      <c r="A14" s="13" t="s">
        <v>40</v>
      </c>
      <c r="B14" s="13" t="s">
        <v>35</v>
      </c>
      <c r="C14" s="14" t="s">
        <v>41</v>
      </c>
      <c r="D14" s="15">
        <v>54.206</v>
      </c>
      <c r="E14" s="16">
        <v>12.51</v>
      </c>
      <c r="F14" s="17">
        <v>6.72</v>
      </c>
      <c r="G14" s="15">
        <v>2.25</v>
      </c>
      <c r="H14" s="18">
        <f t="shared" si="0"/>
        <v>50.666</v>
      </c>
      <c r="I14" s="18">
        <f t="shared" si="1"/>
        <v>63.176</v>
      </c>
      <c r="J14" s="28" t="s">
        <v>18</v>
      </c>
      <c r="K14" s="28" t="s">
        <v>19</v>
      </c>
      <c r="L14" s="29"/>
    </row>
    <row r="15" ht="27" customHeight="1" spans="1:12">
      <c r="A15" s="21" t="s">
        <v>42</v>
      </c>
      <c r="B15" s="21"/>
      <c r="C15" s="21"/>
      <c r="D15" s="15">
        <f t="shared" ref="D15:I15" si="2">SUM(D6:D14)</f>
        <v>560.554</v>
      </c>
      <c r="E15" s="16">
        <f t="shared" si="2"/>
        <v>129.37</v>
      </c>
      <c r="F15" s="17">
        <f t="shared" si="2"/>
        <v>65.22</v>
      </c>
      <c r="G15" s="17">
        <f t="shared" si="2"/>
        <v>15.75</v>
      </c>
      <c r="H15" s="16">
        <f t="shared" si="2"/>
        <v>512.154</v>
      </c>
      <c r="I15" s="16">
        <f t="shared" si="2"/>
        <v>641.524</v>
      </c>
      <c r="J15" s="28" t="s">
        <v>18</v>
      </c>
      <c r="K15" s="28" t="s">
        <v>19</v>
      </c>
      <c r="L15" s="29"/>
    </row>
    <row r="16" ht="33" customHeight="1" spans="1:11">
      <c r="A16" s="22" t="s">
        <v>43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ht="9" hidden="1" customHeight="1" spans="1:11">
      <c r="A17" s="24"/>
      <c r="B17" s="24"/>
      <c r="C17" s="24"/>
      <c r="D17" s="25"/>
      <c r="E17" s="25"/>
      <c r="F17" s="25"/>
      <c r="G17" s="25"/>
      <c r="H17" s="25"/>
      <c r="I17" s="25"/>
      <c r="J17" s="24"/>
      <c r="K17" s="24"/>
    </row>
    <row r="18" ht="14" customHeight="1" spans="1:11">
      <c r="A18" s="24"/>
      <c r="B18" s="24"/>
      <c r="C18" s="24"/>
      <c r="D18" s="25"/>
      <c r="E18" s="25"/>
      <c r="F18" s="25"/>
      <c r="G18" s="25"/>
      <c r="H18" s="25"/>
      <c r="I18" s="25"/>
      <c r="J18" s="24"/>
      <c r="K18" s="24"/>
    </row>
    <row r="19" ht="30" customHeight="1" spans="1:11">
      <c r="A19" s="24"/>
      <c r="B19" s="24"/>
      <c r="C19" s="24"/>
      <c r="D19" s="25"/>
      <c r="E19" s="25"/>
      <c r="F19" s="25"/>
      <c r="G19" s="25"/>
      <c r="H19" s="25"/>
      <c r="I19" s="25"/>
      <c r="J19" s="24"/>
      <c r="K19" s="24"/>
    </row>
  </sheetData>
  <mergeCells count="15">
    <mergeCell ref="A1:K1"/>
    <mergeCell ref="J2:K2"/>
    <mergeCell ref="D3:I3"/>
    <mergeCell ref="A15:C15"/>
    <mergeCell ref="A16:K16"/>
    <mergeCell ref="A3:A5"/>
    <mergeCell ref="B3:B5"/>
    <mergeCell ref="C3:C5"/>
    <mergeCell ref="D4:D5"/>
    <mergeCell ref="F4:F5"/>
    <mergeCell ref="G4:G5"/>
    <mergeCell ref="H4:H5"/>
    <mergeCell ref="I4:I5"/>
    <mergeCell ref="J3:J5"/>
    <mergeCell ref="K3:K5"/>
  </mergeCells>
  <pageMargins left="0.275" right="0.16" top="0.472222222222222" bottom="0.41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负责人2021年度薪酬情况（信息公开表）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freeuser</dc:creator>
  <cp:lastModifiedBy>Administrator</cp:lastModifiedBy>
  <dcterms:created xsi:type="dcterms:W3CDTF">2018-12-31T13:37:00Z</dcterms:created>
  <cp:lastPrinted>2021-04-21T04:41:00Z</cp:lastPrinted>
  <dcterms:modified xsi:type="dcterms:W3CDTF">2023-02-02T02:31:20Z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