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Sheet1!$A$1:$K$968</definedName>
    <definedName name="_xlnm._FilterDatabase" localSheetId="1" hidden="1">Sheet2!$A$2:$P$45</definedName>
    <definedName name="_xlnm.Print_Area" localSheetId="0">Sheet1!$A$1:$K$46</definedName>
    <definedName name="_xlnm.Print_Titles" localSheetId="0">Sheet1!$4:$4</definedName>
  </definedNames>
  <calcPr calcId="144525" concurrentCalc="0"/>
</workbook>
</file>

<file path=xl/sharedStrings.xml><?xml version="1.0" encoding="utf-8"?>
<sst xmlns="http://schemas.openxmlformats.org/spreadsheetml/2006/main" count="392" uniqueCount="252">
  <si>
    <r>
      <rPr>
        <b/>
        <sz val="16"/>
        <rFont val="宋体"/>
        <charset val="134"/>
      </rPr>
      <t xml:space="preserve"> </t>
    </r>
    <r>
      <rPr>
        <b/>
        <sz val="10"/>
        <rFont val="宋体"/>
        <charset val="134"/>
      </rPr>
      <t>附件1：</t>
    </r>
  </si>
  <si>
    <t>2025年第二季度开展区管建设工程“双随机”检查项目责任单位、责任人记分情况一览表</t>
  </si>
  <si>
    <t>记分单位：分</t>
  </si>
  <si>
    <t>序号</t>
  </si>
  <si>
    <t>工程名称</t>
  </si>
  <si>
    <t>形象进度</t>
  </si>
  <si>
    <t>施工单位/
记分</t>
  </si>
  <si>
    <t>项目经理/
记分</t>
  </si>
  <si>
    <t>监理单位/
记分</t>
  </si>
  <si>
    <t>总监理工程师/记分</t>
  </si>
  <si>
    <t>蔡塘社区发展中心提升改造项目-外立面改造工程</t>
  </si>
  <si>
    <t>装修</t>
  </si>
  <si>
    <t>群耀（福建）幕墙有限公司</t>
  </si>
  <si>
    <t>肖志刚</t>
  </si>
  <si>
    <t>厦门协诚工程管理咨询有限公司</t>
  </si>
  <si>
    <t>魏晓春</t>
  </si>
  <si>
    <t>厦门农商银行总部大厦</t>
  </si>
  <si>
    <t>主体</t>
  </si>
  <si>
    <t>中建三局集团有限公司</t>
  </si>
  <si>
    <t>周佑祥</t>
  </si>
  <si>
    <t>福建宇宏工程项目管理有限公司</t>
  </si>
  <si>
    <t>雍芝雷</t>
  </si>
  <si>
    <t>圣元厦门瑞吉酒店建筑工程</t>
  </si>
  <si>
    <t>鲁班源集团有限公司</t>
  </si>
  <si>
    <t>林海滨</t>
  </si>
  <si>
    <t>国机陆原工程设计研究有限公司</t>
  </si>
  <si>
    <t>刘元周</t>
  </si>
  <si>
    <t>厦门一中湖里分校</t>
  </si>
  <si>
    <t>邱朝升</t>
  </si>
  <si>
    <t>厦门基业衡信咨询有限公司</t>
  </si>
  <si>
    <t>王庆辉</t>
  </si>
  <si>
    <t>萤火虫大厦提升改造工程</t>
  </si>
  <si>
    <t>预验收</t>
  </si>
  <si>
    <t>随达建筑有限公司</t>
  </si>
  <si>
    <t>吴荣志</t>
  </si>
  <si>
    <t>福建众亿工程项目管理有限公司</t>
  </si>
  <si>
    <t>廖清源</t>
  </si>
  <si>
    <t>厦门湖里2023P06项目主体工程</t>
  </si>
  <si>
    <t>中建海峡建设发展有限公司</t>
  </si>
  <si>
    <t>祝建雄</t>
  </si>
  <si>
    <t>福州市建设工程管理有限公司</t>
  </si>
  <si>
    <t>杨明</t>
  </si>
  <si>
    <t>高金林社区服务中心（06-08F36地块）</t>
  </si>
  <si>
    <t>厦门城翔建设有限公司</t>
  </si>
  <si>
    <t>王跃滨</t>
  </si>
  <si>
    <t>福建创实工程咨询有限公司</t>
  </si>
  <si>
    <t>陈志勇</t>
  </si>
  <si>
    <t>禾美公服综合体（06-08E07地块）</t>
  </si>
  <si>
    <t>陈达荣</t>
  </si>
  <si>
    <t>厦门高诚信工程技术有限公司</t>
  </si>
  <si>
    <t>李爽路</t>
  </si>
  <si>
    <t>湖里体育公园片区市政道路二期工程-金边路、钟水路、横一路</t>
  </si>
  <si>
    <t>路基</t>
  </si>
  <si>
    <t>福建中青旷博建设有限公司</t>
  </si>
  <si>
    <t>林金仙</t>
  </si>
  <si>
    <t>何群华</t>
  </si>
  <si>
    <t>湖里区公共卫生综合楼改扩建项目</t>
  </si>
  <si>
    <t>中磐建设集团有限公司（联合体成员：北京城建集团有限责任公司）</t>
  </si>
  <si>
    <t>黄毅明</t>
  </si>
  <si>
    <t>陈文东</t>
  </si>
  <si>
    <t>乔丹运营中心基坑支护及土石方工程</t>
  </si>
  <si>
    <t>基坑 支护</t>
  </si>
  <si>
    <t>厦门特房建设工程集团有限公司</t>
  </si>
  <si>
    <t>王庆聪</t>
  </si>
  <si>
    <t>厦门象屿工程咨询管理有限公司</t>
  </si>
  <si>
    <t>余道江</t>
  </si>
  <si>
    <t>围里社区发展中心基坑支护及土石方工程</t>
  </si>
  <si>
    <t>基础</t>
  </si>
  <si>
    <t>中磐建设集团有限公司</t>
  </si>
  <si>
    <t>曹友乐</t>
  </si>
  <si>
    <t>福建福屹工程管理有限公司</t>
  </si>
  <si>
    <t>陈太攀</t>
  </si>
  <si>
    <t>围里社区发展中心基础及主体工程</t>
  </si>
  <si>
    <t>康乐学校（水上乐园地块）</t>
  </si>
  <si>
    <t>钟松谦</t>
  </si>
  <si>
    <t>李敏洪</t>
  </si>
  <si>
    <t>金林公交保安基地保障性租赁住房</t>
  </si>
  <si>
    <t>福建友泰建设有限公司</t>
  </si>
  <si>
    <t>罗道正</t>
  </si>
  <si>
    <t>福建省建设工程管理有限公司</t>
  </si>
  <si>
    <t>杨剑斌</t>
  </si>
  <si>
    <t>薛岭山公园南侧地下公共停车库</t>
  </si>
  <si>
    <t>中铁隧道局集团有限公司</t>
  </si>
  <si>
    <t>南雄雄</t>
  </si>
  <si>
    <t>李中兴</t>
  </si>
  <si>
    <t>2023P05主体工程</t>
  </si>
  <si>
    <t>海盈建设有限公司（联合体成员：飞阳建设工程有限公司）</t>
  </si>
  <si>
    <t>伊观斌</t>
  </si>
  <si>
    <t>厦门住总建设有限公司</t>
  </si>
  <si>
    <t>宋春献</t>
  </si>
  <si>
    <t>厦门荣佳—百信AI智慧科技产业园</t>
  </si>
  <si>
    <t>福建省工业设备安装有限公司</t>
  </si>
  <si>
    <t>吴清辉</t>
  </si>
  <si>
    <t>龙溪伟业建设集团有限公司</t>
  </si>
  <si>
    <t>欧阳坤辉</t>
  </si>
  <si>
    <t>马垅社、后浦社现代化治理试点村给水项目</t>
  </si>
  <si>
    <t>福建省展业建设工程有限公司</t>
  </si>
  <si>
    <t>徐建宾</t>
  </si>
  <si>
    <t>厦门长实建设有限公司</t>
  </si>
  <si>
    <t>蔡武汉</t>
  </si>
  <si>
    <t>岭下社区服务中心项目</t>
  </si>
  <si>
    <t>福建联谊建筑工程有限公司</t>
  </si>
  <si>
    <t>陈毅敏</t>
  </si>
  <si>
    <t>建发合诚工程咨询股份有限公司</t>
  </si>
  <si>
    <t>张肇坚</t>
  </si>
  <si>
    <t>盐业物流铁路沿线排水管网改造工程</t>
  </si>
  <si>
    <t>面层</t>
  </si>
  <si>
    <t>员旭博</t>
  </si>
  <si>
    <t>中联路海集团有限公司</t>
  </si>
  <si>
    <t>俞善春</t>
  </si>
  <si>
    <t>同致电子科技厦门汽车电子智能工厂建设</t>
  </si>
  <si>
    <t>福建陆度建设有限公司</t>
  </si>
  <si>
    <t>戴进尧</t>
  </si>
  <si>
    <t>杨坤桂</t>
  </si>
  <si>
    <t>海天路安置房项目桩基、地下室及上部主体工程</t>
  </si>
  <si>
    <t>福建磊鑫（集团）有限公司</t>
  </si>
  <si>
    <t>吴凤伟</t>
  </si>
  <si>
    <t>周天赐</t>
  </si>
  <si>
    <t>金山街道社会事务综合服务中心及幼儿园项目</t>
  </si>
  <si>
    <t>中冶福建投资建设有限公司（联合体成员：上海宝冶集团有限公司）</t>
  </si>
  <si>
    <t>吴文林</t>
  </si>
  <si>
    <t>黄梅珍</t>
  </si>
  <si>
    <t>康乐第二小学改扩建艺体楼项目</t>
  </si>
  <si>
    <t>江明</t>
  </si>
  <si>
    <t>龙安</t>
  </si>
  <si>
    <t>五缘湾营运中心二期片区市政道路二期工程</t>
  </si>
  <si>
    <t>基层</t>
  </si>
  <si>
    <t>双寅东方（厦门）建设投资有限公司</t>
  </si>
  <si>
    <t>何志贤</t>
  </si>
  <si>
    <t>李胜军</t>
  </si>
  <si>
    <t>蔡塘片区市政道路工程（一期）</t>
  </si>
  <si>
    <t>福建三建工程有限公司</t>
  </si>
  <si>
    <t>赖军辉</t>
  </si>
  <si>
    <t>厦门市筼筜新市区工程监理有限公司</t>
  </si>
  <si>
    <t>何培东</t>
  </si>
  <si>
    <t>卓雅大楼项目</t>
  </si>
  <si>
    <t>福建省五建建设集团有限公司</t>
  </si>
  <si>
    <t>黄光兴</t>
  </si>
  <si>
    <t>余晨明</t>
  </si>
  <si>
    <t>坂美公服综合体（06-08H26地块）</t>
  </si>
  <si>
    <t>叶伟灿</t>
  </si>
  <si>
    <t>肖中淮</t>
  </si>
  <si>
    <t>厦门市湖里区2024P08地块及配套工程</t>
  </si>
  <si>
    <t>中建四局建设发展有限公司（联合体成员：中国建筑第四工程局有限公司）</t>
  </si>
  <si>
    <t>鄢仁柏</t>
  </si>
  <si>
    <t>厦门海投建设咨询有限公司</t>
  </si>
  <si>
    <t>黄智斌</t>
  </si>
  <si>
    <t>厦门京东MALL工程项目</t>
  </si>
  <si>
    <t>安徽唯因笃建设工程有限公司</t>
  </si>
  <si>
    <t>李明</t>
  </si>
  <si>
    <t>浙江同洲项目管理有限公司</t>
  </si>
  <si>
    <t>张志华</t>
  </si>
  <si>
    <t>厦门市湖里区2024P03地块及配套工程</t>
  </si>
  <si>
    <t>曾继扬</t>
  </si>
  <si>
    <t>华盛光正项目管理有限公司</t>
  </si>
  <si>
    <t>丁常生</t>
  </si>
  <si>
    <t>厦门东方万佳国际酒店项目</t>
  </si>
  <si>
    <t>厦门泓发盛佳建设工程有限公司</t>
  </si>
  <si>
    <t>朱家阳</t>
  </si>
  <si>
    <t>蔡碧锋</t>
  </si>
  <si>
    <t>五缘湾北社区服务中心项目</t>
  </si>
  <si>
    <t>厦门建实工程管理有限公司</t>
  </si>
  <si>
    <t>陶建国</t>
  </si>
  <si>
    <t>福建省君平建设管理有限公司</t>
  </si>
  <si>
    <t>郭安生</t>
  </si>
  <si>
    <t>渔港片区排水管网改造工程</t>
  </si>
  <si>
    <t>福建省埕坤建设集团有限公司</t>
  </si>
  <si>
    <t>龚华贞</t>
  </si>
  <si>
    <t>苏总达</t>
  </si>
  <si>
    <t>湖里街道社区卫生服务中心项目</t>
  </si>
  <si>
    <t>闽鑫建工集团有限公司</t>
  </si>
  <si>
    <t>杨宝华</t>
  </si>
  <si>
    <t>林道伟</t>
  </si>
  <si>
    <t>厦门太古可口可乐办公室装修项目</t>
  </si>
  <si>
    <t>厦门远泓建设工程有限公司</t>
  </si>
  <si>
    <t>张丽芬</t>
  </si>
  <si>
    <t>/</t>
  </si>
  <si>
    <t>马垅汽车旅馆及休闲中心</t>
  </si>
  <si>
    <t>福建易凯建设有限公司</t>
  </si>
  <si>
    <t>颜彩燕</t>
  </si>
  <si>
    <t>厦门新华申土木工程有限公司</t>
  </si>
  <si>
    <t>黄炜鑫</t>
  </si>
  <si>
    <r>
      <rPr>
        <b/>
        <sz val="12"/>
        <rFont val="宋体"/>
        <charset val="134"/>
      </rPr>
      <t xml:space="preserve">合计
</t>
    </r>
    <r>
      <rPr>
        <b/>
        <sz val="9"/>
        <rFont val="宋体"/>
        <charset val="134"/>
      </rPr>
      <t>责任单位（责任人）/总记分</t>
    </r>
  </si>
  <si>
    <t>38家次</t>
  </si>
  <si>
    <t>38人次</t>
  </si>
  <si>
    <t>37家次</t>
  </si>
  <si>
    <t>37人次</t>
  </si>
  <si>
    <t>其中</t>
  </si>
  <si>
    <r>
      <rPr>
        <b/>
        <sz val="12"/>
        <rFont val="宋体"/>
        <charset val="134"/>
      </rPr>
      <t>房建项目</t>
    </r>
    <r>
      <rPr>
        <b/>
        <sz val="9"/>
        <rFont val="宋体"/>
        <charset val="134"/>
      </rPr>
      <t xml:space="preserve">
责任单位（责任人）/总记分</t>
    </r>
  </si>
  <si>
    <t>28家次</t>
  </si>
  <si>
    <t>28人次</t>
  </si>
  <si>
    <r>
      <rPr>
        <b/>
        <sz val="12"/>
        <rFont val="宋体"/>
        <charset val="134"/>
      </rPr>
      <t>市政项目</t>
    </r>
    <r>
      <rPr>
        <b/>
        <sz val="9"/>
        <rFont val="宋体"/>
        <charset val="134"/>
      </rPr>
      <t xml:space="preserve">
责任单位（责任人）/总记分</t>
    </r>
  </si>
  <si>
    <t>6家次</t>
  </si>
  <si>
    <t>6人次</t>
  </si>
  <si>
    <r>
      <rPr>
        <b/>
        <sz val="12"/>
        <rFont val="宋体"/>
        <charset val="134"/>
      </rPr>
      <t>装修项目</t>
    </r>
    <r>
      <rPr>
        <b/>
        <sz val="9"/>
        <rFont val="宋体"/>
        <charset val="134"/>
      </rPr>
      <t xml:space="preserve">
责任单位（责任人）/总记分</t>
    </r>
  </si>
  <si>
    <t>4家次</t>
  </si>
  <si>
    <t>4人次</t>
  </si>
  <si>
    <t>3家次</t>
  </si>
  <si>
    <t>3人次</t>
  </si>
  <si>
    <t>厦航总部大厦</t>
  </si>
  <si>
    <t>中国建筑第四工程局有限公司(施工单位)</t>
  </si>
  <si>
    <t>审核通过</t>
  </si>
  <si>
    <t>祝国梁(项目经理)</t>
  </si>
  <si>
    <t>厦门象屿工程咨询管理有限公司(监理单位)</t>
  </si>
  <si>
    <t>赵遵华(总监理工程师)</t>
  </si>
  <si>
    <t>殿前街道社区卫生服务中心暨北站社区服务中心</t>
  </si>
  <si>
    <t>上海亚泰建设集团有限公司(施工单位)</t>
  </si>
  <si>
    <t>叶雄仔(项目经理)</t>
  </si>
  <si>
    <t>厦门国设工程咨询监理有限公司(监理单位)</t>
  </si>
  <si>
    <t>曲奕文(总监理工程师)</t>
  </si>
  <si>
    <t>东渡和通里幼儿园</t>
  </si>
  <si>
    <t>福建固安工程有限公司(施工单位)</t>
  </si>
  <si>
    <t>陈广泗(项目经理)</t>
  </si>
  <si>
    <t>肖纪平(总监理工程师)</t>
  </si>
  <si>
    <t>艺辉综合楼</t>
  </si>
  <si>
    <t>厦门市中靖建设工程有限公司(施工单位)</t>
  </si>
  <si>
    <t>黄彩萍(项目经理)</t>
  </si>
  <si>
    <t>厦门市筼筜新市区工程监理有限公司(监理单位)</t>
  </si>
  <si>
    <t>陈文杰(总监理工程师)</t>
  </si>
  <si>
    <t>航空古地石广场</t>
  </si>
  <si>
    <t>福建源润建设工程有限公司(施工单位)</t>
  </si>
  <si>
    <t>郑登财(项目经理)</t>
  </si>
  <si>
    <t>王卫平(总监理工程师)</t>
  </si>
  <si>
    <t>湖里高新技术园二期横一路东段市政道路（艾德航空工业园二期南侧规划道路）</t>
  </si>
  <si>
    <t>厦门恺胜建筑工程有限公司(施工单位)</t>
  </si>
  <si>
    <t>张丽莎(项目经理)</t>
  </si>
  <si>
    <t>厦门高诚信建设监理有限公司(监理单位)</t>
  </si>
  <si>
    <t>杜久芳(总监理工程师)</t>
  </si>
  <si>
    <t>湖里区人力资源和法律服务中心</t>
  </si>
  <si>
    <t>福鼎市鼎盛建筑工程有限公司(施工单位)</t>
  </si>
  <si>
    <t>陈洋鹏(项目经理)</t>
  </si>
  <si>
    <t>厦门市东区建设监理有限公司(监理单位)</t>
  </si>
  <si>
    <t>黄木发(总监理工程师)</t>
  </si>
  <si>
    <t>鼎兴商务大厦</t>
  </si>
  <si>
    <t>福建一建集团有限公司(施工单位)</t>
  </si>
  <si>
    <t>邱文雄(项目经理)</t>
  </si>
  <si>
    <t>王卫军(总监理工程师)</t>
  </si>
  <si>
    <t>五缘湾“2013P03”地块地下室及上部主体工程（I标段）</t>
  </si>
  <si>
    <t>福建省永泰建筑工程公司(施工单位)</t>
  </si>
  <si>
    <t>陈丽瑞(项目经理)</t>
  </si>
  <si>
    <t>合诚工程咨询集团股份有限公司(监理单位)</t>
  </si>
  <si>
    <t>项国应(总监理工程师)</t>
  </si>
  <si>
    <t>乌石浦花园安置房</t>
  </si>
  <si>
    <t>厦门华远建筑工程有限公司(施工单位)</t>
  </si>
  <si>
    <t>杨为韦(项目经理)</t>
  </si>
  <si>
    <t>河源市建设工程监理有限公司(监理单位)</t>
  </si>
  <si>
    <t>许世昌(总监理工程师)</t>
  </si>
  <si>
    <t>金林湾配套幼儿园项目</t>
  </si>
  <si>
    <t>厦门聚鑫汇建设发展有限公司(施工单位)</t>
  </si>
  <si>
    <t>程敏文(项目经理)</t>
  </si>
  <si>
    <t>厦门建兴工程管理有限公司(监理单位)</t>
  </si>
  <si>
    <t>黄建华(总监理工程师)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</si>
</sst>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黑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7" borderId="8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29" fillId="32" borderId="10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0" xfId="0" applyNumberFormat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76" fontId="0" fillId="0" borderId="0" xfId="0" applyNumberForma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60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10 2" xfId="49"/>
    <cellStyle name="60% - 强调文字颜色 6" xfId="50" builtinId="52"/>
    <cellStyle name="常规 2" xfId="51"/>
    <cellStyle name="常规 3" xfId="52"/>
    <cellStyle name="常规 66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68"/>
  <sheetViews>
    <sheetView tabSelected="1" view="pageBreakPreview" zoomScaleNormal="100" zoomScaleSheetLayoutView="100" topLeftCell="A28" workbookViewId="0">
      <selection activeCell="B36" sqref="B36"/>
    </sheetView>
  </sheetViews>
  <sheetFormatPr defaultColWidth="9" defaultRowHeight="14.25"/>
  <cols>
    <col min="1" max="1" width="3.625" style="1" customWidth="1"/>
    <col min="2" max="2" width="21.625" customWidth="1"/>
    <col min="3" max="3" width="5.625" customWidth="1"/>
    <col min="4" max="4" width="12.625" customWidth="1"/>
    <col min="5" max="5" width="7.625" customWidth="1"/>
    <col min="6" max="6" width="7.375" customWidth="1"/>
    <col min="7" max="7" width="7.625" customWidth="1"/>
    <col min="8" max="8" width="13.625" customWidth="1"/>
    <col min="9" max="9" width="6.875" customWidth="1"/>
    <col min="10" max="10" width="6.375" customWidth="1"/>
    <col min="11" max="11" width="7.625" customWidth="1"/>
  </cols>
  <sheetData>
    <row r="1" ht="20.25" spans="1:3">
      <c r="A1" s="5"/>
      <c r="B1" s="6" t="s">
        <v>0</v>
      </c>
      <c r="C1" s="6"/>
    </row>
    <row r="2" ht="49.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5.75" customHeight="1" spans="1:11">
      <c r="A3" s="8"/>
      <c r="B3" s="8"/>
      <c r="C3" s="8"/>
      <c r="D3" s="8"/>
      <c r="E3" s="8"/>
      <c r="F3" s="8"/>
      <c r="G3" s="8"/>
      <c r="H3" s="8"/>
      <c r="I3" s="8"/>
      <c r="J3" s="21" t="s">
        <v>2</v>
      </c>
      <c r="K3" s="21"/>
    </row>
    <row r="4" ht="39.95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/>
      <c r="F4" s="9" t="s">
        <v>7</v>
      </c>
      <c r="G4" s="9"/>
      <c r="H4" s="9" t="s">
        <v>8</v>
      </c>
      <c r="I4" s="9"/>
      <c r="J4" s="9" t="s">
        <v>9</v>
      </c>
      <c r="K4" s="9"/>
    </row>
    <row r="5" s="3" customFormat="1" ht="60" customHeight="1" spans="1:11">
      <c r="A5" s="10">
        <v>1</v>
      </c>
      <c r="B5" s="11" t="s">
        <v>10</v>
      </c>
      <c r="C5" s="12" t="s">
        <v>11</v>
      </c>
      <c r="D5" s="13" t="s">
        <v>12</v>
      </c>
      <c r="E5" s="13">
        <v>22</v>
      </c>
      <c r="F5" s="13" t="s">
        <v>13</v>
      </c>
      <c r="G5" s="13">
        <v>22</v>
      </c>
      <c r="H5" s="13" t="s">
        <v>14</v>
      </c>
      <c r="I5" s="13">
        <v>10.3</v>
      </c>
      <c r="J5" s="13" t="s">
        <v>15</v>
      </c>
      <c r="K5" s="13">
        <v>10.3</v>
      </c>
    </row>
    <row r="6" s="3" customFormat="1" ht="60" customHeight="1" spans="1:11">
      <c r="A6" s="10">
        <v>2</v>
      </c>
      <c r="B6" s="11" t="s">
        <v>16</v>
      </c>
      <c r="C6" s="12" t="s">
        <v>17</v>
      </c>
      <c r="D6" s="13" t="s">
        <v>18</v>
      </c>
      <c r="E6" s="13">
        <v>5</v>
      </c>
      <c r="F6" s="13" t="s">
        <v>19</v>
      </c>
      <c r="G6" s="13">
        <v>5</v>
      </c>
      <c r="H6" s="13" t="s">
        <v>20</v>
      </c>
      <c r="I6" s="13">
        <v>2</v>
      </c>
      <c r="J6" s="13" t="s">
        <v>21</v>
      </c>
      <c r="K6" s="13">
        <v>2</v>
      </c>
    </row>
    <row r="7" ht="60" customHeight="1" spans="1:11">
      <c r="A7" s="10">
        <v>3</v>
      </c>
      <c r="B7" s="11" t="s">
        <v>22</v>
      </c>
      <c r="C7" s="12" t="s">
        <v>17</v>
      </c>
      <c r="D7" s="13" t="s">
        <v>23</v>
      </c>
      <c r="E7" s="13">
        <v>9</v>
      </c>
      <c r="F7" s="13" t="s">
        <v>24</v>
      </c>
      <c r="G7" s="13">
        <v>9</v>
      </c>
      <c r="H7" s="13" t="s">
        <v>25</v>
      </c>
      <c r="I7" s="13">
        <v>7.2</v>
      </c>
      <c r="J7" s="13" t="s">
        <v>26</v>
      </c>
      <c r="K7" s="13">
        <v>7.2</v>
      </c>
    </row>
    <row r="8" ht="60" customHeight="1" spans="1:11">
      <c r="A8" s="10">
        <v>4</v>
      </c>
      <c r="B8" s="11" t="s">
        <v>27</v>
      </c>
      <c r="C8" s="12" t="s">
        <v>17</v>
      </c>
      <c r="D8" s="13" t="s">
        <v>23</v>
      </c>
      <c r="E8" s="13">
        <v>9</v>
      </c>
      <c r="F8" s="13" t="s">
        <v>28</v>
      </c>
      <c r="G8" s="13">
        <v>9</v>
      </c>
      <c r="H8" s="13" t="s">
        <v>29</v>
      </c>
      <c r="I8" s="13">
        <v>2.7</v>
      </c>
      <c r="J8" s="13" t="s">
        <v>30</v>
      </c>
      <c r="K8" s="13">
        <v>2.7</v>
      </c>
    </row>
    <row r="9" ht="60" customHeight="1" spans="1:11">
      <c r="A9" s="10">
        <v>5</v>
      </c>
      <c r="B9" s="11" t="s">
        <v>31</v>
      </c>
      <c r="C9" s="12" t="s">
        <v>32</v>
      </c>
      <c r="D9" s="13" t="s">
        <v>33</v>
      </c>
      <c r="E9" s="13">
        <v>9</v>
      </c>
      <c r="F9" s="13" t="s">
        <v>34</v>
      </c>
      <c r="G9" s="13">
        <v>9</v>
      </c>
      <c r="H9" s="13" t="s">
        <v>35</v>
      </c>
      <c r="I9" s="13">
        <v>3.2</v>
      </c>
      <c r="J9" s="13" t="s">
        <v>36</v>
      </c>
      <c r="K9" s="13">
        <v>3.2</v>
      </c>
    </row>
    <row r="10" ht="69.95" customHeight="1" spans="1:11">
      <c r="A10" s="10">
        <v>6</v>
      </c>
      <c r="B10" s="11" t="s">
        <v>37</v>
      </c>
      <c r="C10" s="12" t="s">
        <v>17</v>
      </c>
      <c r="D10" s="13" t="s">
        <v>38</v>
      </c>
      <c r="E10" s="13">
        <v>9</v>
      </c>
      <c r="F10" s="13" t="s">
        <v>39</v>
      </c>
      <c r="G10" s="13">
        <v>9</v>
      </c>
      <c r="H10" s="13" t="s">
        <v>40</v>
      </c>
      <c r="I10" s="13">
        <v>7.2</v>
      </c>
      <c r="J10" s="13" t="s">
        <v>41</v>
      </c>
      <c r="K10" s="13">
        <v>7.2</v>
      </c>
    </row>
    <row r="11" ht="60" customHeight="1" spans="1:11">
      <c r="A11" s="10">
        <v>7</v>
      </c>
      <c r="B11" s="11" t="s">
        <v>42</v>
      </c>
      <c r="C11" s="12" t="s">
        <v>17</v>
      </c>
      <c r="D11" s="13" t="s">
        <v>43</v>
      </c>
      <c r="E11" s="13">
        <v>8</v>
      </c>
      <c r="F11" s="13" t="s">
        <v>44</v>
      </c>
      <c r="G11" s="13">
        <v>8</v>
      </c>
      <c r="H11" s="13" t="s">
        <v>45</v>
      </c>
      <c r="I11" s="13">
        <v>4.8</v>
      </c>
      <c r="J11" s="13" t="s">
        <v>46</v>
      </c>
      <c r="K11" s="13">
        <v>4.8</v>
      </c>
    </row>
    <row r="12" ht="75" customHeight="1" spans="1:11">
      <c r="A12" s="10">
        <v>8</v>
      </c>
      <c r="B12" s="11" t="s">
        <v>47</v>
      </c>
      <c r="C12" s="12" t="s">
        <v>11</v>
      </c>
      <c r="D12" s="13" t="s">
        <v>23</v>
      </c>
      <c r="E12" s="13">
        <v>4</v>
      </c>
      <c r="F12" s="13" t="s">
        <v>48</v>
      </c>
      <c r="G12" s="13">
        <v>4</v>
      </c>
      <c r="H12" s="13" t="s">
        <v>49</v>
      </c>
      <c r="I12" s="13">
        <v>3.2</v>
      </c>
      <c r="J12" s="13" t="s">
        <v>50</v>
      </c>
      <c r="K12" s="13">
        <v>3.2</v>
      </c>
    </row>
    <row r="13" ht="60" customHeight="1" spans="1:11">
      <c r="A13" s="10">
        <v>9</v>
      </c>
      <c r="B13" s="11" t="s">
        <v>51</v>
      </c>
      <c r="C13" s="12" t="s">
        <v>52</v>
      </c>
      <c r="D13" s="13" t="s">
        <v>53</v>
      </c>
      <c r="E13" s="13">
        <v>2</v>
      </c>
      <c r="F13" s="13" t="s">
        <v>54</v>
      </c>
      <c r="G13" s="13">
        <v>2</v>
      </c>
      <c r="H13" s="13" t="s">
        <v>14</v>
      </c>
      <c r="I13" s="13">
        <v>0.8</v>
      </c>
      <c r="J13" s="13" t="s">
        <v>55</v>
      </c>
      <c r="K13" s="13">
        <v>0.8</v>
      </c>
    </row>
    <row r="14" ht="60" customHeight="1" spans="1:11">
      <c r="A14" s="10">
        <v>10</v>
      </c>
      <c r="B14" s="11" t="s">
        <v>56</v>
      </c>
      <c r="C14" s="12" t="s">
        <v>17</v>
      </c>
      <c r="D14" s="13" t="s">
        <v>57</v>
      </c>
      <c r="E14" s="13">
        <v>5</v>
      </c>
      <c r="F14" s="13" t="s">
        <v>58</v>
      </c>
      <c r="G14" s="13">
        <v>5</v>
      </c>
      <c r="H14" s="13" t="s">
        <v>14</v>
      </c>
      <c r="I14" s="13">
        <v>3.5</v>
      </c>
      <c r="J14" s="13" t="s">
        <v>59</v>
      </c>
      <c r="K14" s="13">
        <v>3.5</v>
      </c>
    </row>
    <row r="15" ht="60" customHeight="1" spans="1:11">
      <c r="A15" s="10">
        <v>11</v>
      </c>
      <c r="B15" s="11" t="s">
        <v>60</v>
      </c>
      <c r="C15" s="12" t="s">
        <v>61</v>
      </c>
      <c r="D15" s="13" t="s">
        <v>62</v>
      </c>
      <c r="E15" s="13">
        <v>3</v>
      </c>
      <c r="F15" s="13" t="s">
        <v>63</v>
      </c>
      <c r="G15" s="13">
        <v>3</v>
      </c>
      <c r="H15" s="13" t="s">
        <v>64</v>
      </c>
      <c r="I15" s="13">
        <v>2.4</v>
      </c>
      <c r="J15" s="13" t="s">
        <v>65</v>
      </c>
      <c r="K15" s="13">
        <v>2.4</v>
      </c>
    </row>
    <row r="16" ht="60" customHeight="1" spans="1:11">
      <c r="A16" s="10">
        <v>12</v>
      </c>
      <c r="B16" s="11" t="s">
        <v>66</v>
      </c>
      <c r="C16" s="12" t="s">
        <v>67</v>
      </c>
      <c r="D16" s="13" t="s">
        <v>68</v>
      </c>
      <c r="E16" s="13">
        <v>1</v>
      </c>
      <c r="F16" s="13" t="s">
        <v>69</v>
      </c>
      <c r="G16" s="13">
        <v>1</v>
      </c>
      <c r="H16" s="13" t="s">
        <v>70</v>
      </c>
      <c r="I16" s="13">
        <v>0.8</v>
      </c>
      <c r="J16" s="13" t="s">
        <v>71</v>
      </c>
      <c r="K16" s="13">
        <v>0.8</v>
      </c>
    </row>
    <row r="17" ht="60" customHeight="1" spans="1:11">
      <c r="A17" s="10">
        <v>13</v>
      </c>
      <c r="B17" s="11" t="s">
        <v>72</v>
      </c>
      <c r="C17" s="12" t="s">
        <v>67</v>
      </c>
      <c r="D17" s="13" t="s">
        <v>68</v>
      </c>
      <c r="E17" s="13">
        <v>4</v>
      </c>
      <c r="F17" s="13" t="s">
        <v>69</v>
      </c>
      <c r="G17" s="13">
        <v>4</v>
      </c>
      <c r="H17" s="13" t="s">
        <v>70</v>
      </c>
      <c r="I17" s="13">
        <v>3.2</v>
      </c>
      <c r="J17" s="13" t="s">
        <v>71</v>
      </c>
      <c r="K17" s="13">
        <v>3.2</v>
      </c>
    </row>
    <row r="18" ht="60" customHeight="1" spans="1:11">
      <c r="A18" s="10">
        <v>14</v>
      </c>
      <c r="B18" s="11" t="s">
        <v>73</v>
      </c>
      <c r="C18" s="12" t="s">
        <v>17</v>
      </c>
      <c r="D18" s="13" t="s">
        <v>57</v>
      </c>
      <c r="E18" s="13">
        <v>4</v>
      </c>
      <c r="F18" s="13" t="s">
        <v>74</v>
      </c>
      <c r="G18" s="13">
        <v>4</v>
      </c>
      <c r="H18" s="13" t="s">
        <v>20</v>
      </c>
      <c r="I18" s="13">
        <v>2.4</v>
      </c>
      <c r="J18" s="13" t="s">
        <v>75</v>
      </c>
      <c r="K18" s="13">
        <v>2.4</v>
      </c>
    </row>
    <row r="19" ht="60" customHeight="1" spans="1:11">
      <c r="A19" s="10">
        <v>15</v>
      </c>
      <c r="B19" s="11" t="s">
        <v>76</v>
      </c>
      <c r="C19" s="12" t="s">
        <v>17</v>
      </c>
      <c r="D19" s="13" t="s">
        <v>77</v>
      </c>
      <c r="E19" s="13">
        <v>7</v>
      </c>
      <c r="F19" s="13" t="s">
        <v>78</v>
      </c>
      <c r="G19" s="13">
        <v>7</v>
      </c>
      <c r="H19" s="13" t="s">
        <v>79</v>
      </c>
      <c r="I19" s="13">
        <v>4.8</v>
      </c>
      <c r="J19" s="13" t="s">
        <v>80</v>
      </c>
      <c r="K19" s="13">
        <v>4.8</v>
      </c>
    </row>
    <row r="20" ht="75" customHeight="1" spans="1:11">
      <c r="A20" s="10">
        <v>16</v>
      </c>
      <c r="B20" s="11" t="s">
        <v>81</v>
      </c>
      <c r="C20" s="12" t="s">
        <v>61</v>
      </c>
      <c r="D20" s="13" t="s">
        <v>82</v>
      </c>
      <c r="E20" s="13">
        <v>2</v>
      </c>
      <c r="F20" s="13" t="s">
        <v>83</v>
      </c>
      <c r="G20" s="13">
        <v>2</v>
      </c>
      <c r="H20" s="13" t="s">
        <v>29</v>
      </c>
      <c r="I20" s="13">
        <v>1.6</v>
      </c>
      <c r="J20" s="13" t="s">
        <v>84</v>
      </c>
      <c r="K20" s="13">
        <v>1.6</v>
      </c>
    </row>
    <row r="21" ht="60" customHeight="1" spans="1:11">
      <c r="A21" s="10">
        <v>17</v>
      </c>
      <c r="B21" s="11" t="s">
        <v>85</v>
      </c>
      <c r="C21" s="12" t="s">
        <v>11</v>
      </c>
      <c r="D21" s="13" t="s">
        <v>86</v>
      </c>
      <c r="E21" s="13">
        <v>4</v>
      </c>
      <c r="F21" s="13" t="s">
        <v>87</v>
      </c>
      <c r="G21" s="13">
        <v>4</v>
      </c>
      <c r="H21" s="13" t="s">
        <v>88</v>
      </c>
      <c r="I21" s="13">
        <v>3.2</v>
      </c>
      <c r="J21" s="13" t="s">
        <v>89</v>
      </c>
      <c r="K21" s="13">
        <v>3.2</v>
      </c>
    </row>
    <row r="22" ht="60" customHeight="1" spans="1:11">
      <c r="A22" s="10">
        <v>18</v>
      </c>
      <c r="B22" s="11" t="s">
        <v>90</v>
      </c>
      <c r="C22" s="12" t="s">
        <v>61</v>
      </c>
      <c r="D22" s="13" t="s">
        <v>91</v>
      </c>
      <c r="E22" s="13">
        <v>3</v>
      </c>
      <c r="F22" s="13" t="s">
        <v>92</v>
      </c>
      <c r="G22" s="13">
        <v>3</v>
      </c>
      <c r="H22" s="13" t="s">
        <v>93</v>
      </c>
      <c r="I22" s="13">
        <v>2.9</v>
      </c>
      <c r="J22" s="13" t="s">
        <v>94</v>
      </c>
      <c r="K22" s="13">
        <v>2.9</v>
      </c>
    </row>
    <row r="23" ht="60" customHeight="1" spans="1:11">
      <c r="A23" s="10">
        <v>19</v>
      </c>
      <c r="B23" s="11" t="s">
        <v>95</v>
      </c>
      <c r="C23" s="12" t="s">
        <v>61</v>
      </c>
      <c r="D23" s="13" t="s">
        <v>96</v>
      </c>
      <c r="E23" s="13">
        <v>6</v>
      </c>
      <c r="F23" s="13" t="s">
        <v>97</v>
      </c>
      <c r="G23" s="13">
        <v>6</v>
      </c>
      <c r="H23" s="13" t="s">
        <v>98</v>
      </c>
      <c r="I23" s="13">
        <v>4.8</v>
      </c>
      <c r="J23" s="13" t="s">
        <v>99</v>
      </c>
      <c r="K23" s="13">
        <v>4.8</v>
      </c>
    </row>
    <row r="24" ht="60" customHeight="1" spans="1:11">
      <c r="A24" s="10">
        <v>20</v>
      </c>
      <c r="B24" s="11" t="s">
        <v>100</v>
      </c>
      <c r="C24" s="12" t="s">
        <v>11</v>
      </c>
      <c r="D24" s="13" t="s">
        <v>101</v>
      </c>
      <c r="E24" s="13">
        <v>4</v>
      </c>
      <c r="F24" s="13" t="s">
        <v>102</v>
      </c>
      <c r="G24" s="13">
        <v>4</v>
      </c>
      <c r="H24" s="13" t="s">
        <v>103</v>
      </c>
      <c r="I24" s="13">
        <v>2.7</v>
      </c>
      <c r="J24" s="13" t="s">
        <v>104</v>
      </c>
      <c r="K24" s="13">
        <v>2.7</v>
      </c>
    </row>
    <row r="25" ht="75" customHeight="1" spans="1:11">
      <c r="A25" s="10">
        <v>21</v>
      </c>
      <c r="B25" s="11" t="s">
        <v>105</v>
      </c>
      <c r="C25" s="12" t="s">
        <v>106</v>
      </c>
      <c r="D25" s="13" t="s">
        <v>82</v>
      </c>
      <c r="E25" s="13">
        <v>4</v>
      </c>
      <c r="F25" s="13" t="s">
        <v>107</v>
      </c>
      <c r="G25" s="13">
        <v>4</v>
      </c>
      <c r="H25" s="13" t="s">
        <v>108</v>
      </c>
      <c r="I25" s="13">
        <v>2.4</v>
      </c>
      <c r="J25" s="13" t="s">
        <v>109</v>
      </c>
      <c r="K25" s="13">
        <v>2.4</v>
      </c>
    </row>
    <row r="26" ht="60" customHeight="1" spans="1:11">
      <c r="A26" s="10">
        <v>22</v>
      </c>
      <c r="B26" s="11" t="s">
        <v>110</v>
      </c>
      <c r="C26" s="12" t="s">
        <v>61</v>
      </c>
      <c r="D26" s="13" t="s">
        <v>111</v>
      </c>
      <c r="E26" s="13">
        <v>3</v>
      </c>
      <c r="F26" s="13" t="s">
        <v>112</v>
      </c>
      <c r="G26" s="13">
        <v>3</v>
      </c>
      <c r="H26" s="13" t="s">
        <v>103</v>
      </c>
      <c r="I26" s="13">
        <v>0.8</v>
      </c>
      <c r="J26" s="13" t="s">
        <v>113</v>
      </c>
      <c r="K26" s="13">
        <v>0.8</v>
      </c>
    </row>
    <row r="27" ht="60" customHeight="1" spans="1:11">
      <c r="A27" s="10">
        <v>23</v>
      </c>
      <c r="B27" s="11" t="s">
        <v>114</v>
      </c>
      <c r="C27" s="12" t="s">
        <v>67</v>
      </c>
      <c r="D27" s="13" t="s">
        <v>115</v>
      </c>
      <c r="E27" s="13">
        <v>5</v>
      </c>
      <c r="F27" s="13" t="s">
        <v>116</v>
      </c>
      <c r="G27" s="13">
        <v>5</v>
      </c>
      <c r="H27" s="13" t="s">
        <v>14</v>
      </c>
      <c r="I27" s="13">
        <v>3.5</v>
      </c>
      <c r="J27" s="13" t="s">
        <v>117</v>
      </c>
      <c r="K27" s="13">
        <v>3.5</v>
      </c>
    </row>
    <row r="28" ht="60" customHeight="1" spans="1:11">
      <c r="A28" s="10">
        <v>24</v>
      </c>
      <c r="B28" s="11" t="s">
        <v>118</v>
      </c>
      <c r="C28" s="12" t="s">
        <v>11</v>
      </c>
      <c r="D28" s="13" t="s">
        <v>119</v>
      </c>
      <c r="E28" s="13">
        <v>4</v>
      </c>
      <c r="F28" s="13" t="s">
        <v>120</v>
      </c>
      <c r="G28" s="13">
        <v>4</v>
      </c>
      <c r="H28" s="13" t="s">
        <v>20</v>
      </c>
      <c r="I28" s="13">
        <v>1.9</v>
      </c>
      <c r="J28" s="13" t="s">
        <v>121</v>
      </c>
      <c r="K28" s="13">
        <v>1.9</v>
      </c>
    </row>
    <row r="29" ht="60" customHeight="1" spans="1:11">
      <c r="A29" s="10">
        <v>25</v>
      </c>
      <c r="B29" s="11" t="s">
        <v>122</v>
      </c>
      <c r="C29" s="12" t="s">
        <v>61</v>
      </c>
      <c r="D29" s="13" t="s">
        <v>82</v>
      </c>
      <c r="E29" s="13">
        <v>1</v>
      </c>
      <c r="F29" s="13" t="s">
        <v>123</v>
      </c>
      <c r="G29" s="13">
        <v>1</v>
      </c>
      <c r="H29" s="13" t="s">
        <v>64</v>
      </c>
      <c r="I29" s="13">
        <v>0.8</v>
      </c>
      <c r="J29" s="13" t="s">
        <v>124</v>
      </c>
      <c r="K29" s="13">
        <v>0.8</v>
      </c>
    </row>
    <row r="30" ht="60" customHeight="1" spans="1:11">
      <c r="A30" s="10">
        <v>26</v>
      </c>
      <c r="B30" s="11" t="s">
        <v>125</v>
      </c>
      <c r="C30" s="12" t="s">
        <v>126</v>
      </c>
      <c r="D30" s="13" t="s">
        <v>127</v>
      </c>
      <c r="E30" s="13">
        <v>2</v>
      </c>
      <c r="F30" s="13" t="s">
        <v>128</v>
      </c>
      <c r="G30" s="13">
        <v>2</v>
      </c>
      <c r="H30" s="13" t="s">
        <v>98</v>
      </c>
      <c r="I30" s="13">
        <v>1.6</v>
      </c>
      <c r="J30" s="13" t="s">
        <v>129</v>
      </c>
      <c r="K30" s="13">
        <v>1.6</v>
      </c>
    </row>
    <row r="31" ht="60" customHeight="1" spans="1:11">
      <c r="A31" s="10">
        <v>27</v>
      </c>
      <c r="B31" s="11" t="s">
        <v>130</v>
      </c>
      <c r="C31" s="12" t="s">
        <v>52</v>
      </c>
      <c r="D31" s="13" t="s">
        <v>131</v>
      </c>
      <c r="E31" s="13">
        <v>1</v>
      </c>
      <c r="F31" s="13" t="s">
        <v>132</v>
      </c>
      <c r="G31" s="13">
        <v>1</v>
      </c>
      <c r="H31" s="13" t="s">
        <v>133</v>
      </c>
      <c r="I31" s="13">
        <v>0.8</v>
      </c>
      <c r="J31" s="13" t="s">
        <v>134</v>
      </c>
      <c r="K31" s="13">
        <v>0.8</v>
      </c>
    </row>
    <row r="32" ht="60" customHeight="1" spans="1:11">
      <c r="A32" s="10">
        <v>28</v>
      </c>
      <c r="B32" s="11" t="s">
        <v>135</v>
      </c>
      <c r="C32" s="12" t="s">
        <v>61</v>
      </c>
      <c r="D32" s="13" t="s">
        <v>136</v>
      </c>
      <c r="E32" s="13">
        <v>3</v>
      </c>
      <c r="F32" s="13" t="s">
        <v>137</v>
      </c>
      <c r="G32" s="13">
        <v>3</v>
      </c>
      <c r="H32" s="13" t="s">
        <v>20</v>
      </c>
      <c r="I32" s="13">
        <v>0.9</v>
      </c>
      <c r="J32" s="13" t="s">
        <v>138</v>
      </c>
      <c r="K32" s="13">
        <v>0.9</v>
      </c>
    </row>
    <row r="33" ht="60" customHeight="1" spans="1:11">
      <c r="A33" s="10">
        <v>29</v>
      </c>
      <c r="B33" s="11" t="s">
        <v>139</v>
      </c>
      <c r="C33" s="12" t="s">
        <v>17</v>
      </c>
      <c r="D33" s="13" t="s">
        <v>57</v>
      </c>
      <c r="E33" s="13">
        <v>7</v>
      </c>
      <c r="F33" s="13" t="s">
        <v>140</v>
      </c>
      <c r="G33" s="13">
        <v>7</v>
      </c>
      <c r="H33" s="13" t="s">
        <v>103</v>
      </c>
      <c r="I33" s="13">
        <v>5.6</v>
      </c>
      <c r="J33" s="13" t="s">
        <v>141</v>
      </c>
      <c r="K33" s="13">
        <v>5.6</v>
      </c>
    </row>
    <row r="34" ht="60" customHeight="1" spans="1:11">
      <c r="A34" s="10">
        <v>30</v>
      </c>
      <c r="B34" s="11" t="s">
        <v>142</v>
      </c>
      <c r="C34" s="12" t="s">
        <v>17</v>
      </c>
      <c r="D34" s="13" t="s">
        <v>143</v>
      </c>
      <c r="E34" s="13">
        <v>5</v>
      </c>
      <c r="F34" s="13" t="s">
        <v>144</v>
      </c>
      <c r="G34" s="13">
        <v>5</v>
      </c>
      <c r="H34" s="13" t="s">
        <v>145</v>
      </c>
      <c r="I34" s="13">
        <v>4</v>
      </c>
      <c r="J34" s="13" t="s">
        <v>146</v>
      </c>
      <c r="K34" s="13">
        <v>4</v>
      </c>
    </row>
    <row r="35" ht="60" customHeight="1" spans="1:11">
      <c r="A35" s="10">
        <v>31</v>
      </c>
      <c r="B35" s="11" t="s">
        <v>147</v>
      </c>
      <c r="C35" s="12" t="s">
        <v>11</v>
      </c>
      <c r="D35" s="13" t="s">
        <v>148</v>
      </c>
      <c r="E35" s="13">
        <v>23</v>
      </c>
      <c r="F35" s="13" t="s">
        <v>149</v>
      </c>
      <c r="G35" s="13">
        <v>23</v>
      </c>
      <c r="H35" s="13" t="s">
        <v>150</v>
      </c>
      <c r="I35" s="13">
        <v>13.2</v>
      </c>
      <c r="J35" s="13" t="s">
        <v>151</v>
      </c>
      <c r="K35" s="13">
        <v>13.2</v>
      </c>
    </row>
    <row r="36" ht="60" customHeight="1" spans="1:11">
      <c r="A36" s="10">
        <v>32</v>
      </c>
      <c r="B36" s="11" t="s">
        <v>152</v>
      </c>
      <c r="C36" s="12" t="s">
        <v>17</v>
      </c>
      <c r="D36" s="13" t="s">
        <v>38</v>
      </c>
      <c r="E36" s="13">
        <v>5</v>
      </c>
      <c r="F36" s="13" t="s">
        <v>153</v>
      </c>
      <c r="G36" s="13">
        <v>5</v>
      </c>
      <c r="H36" s="13" t="s">
        <v>154</v>
      </c>
      <c r="I36" s="13">
        <v>4</v>
      </c>
      <c r="J36" s="13" t="s">
        <v>155</v>
      </c>
      <c r="K36" s="13">
        <v>4</v>
      </c>
    </row>
    <row r="37" ht="60" customHeight="1" spans="1:11">
      <c r="A37" s="10">
        <v>33</v>
      </c>
      <c r="B37" s="11" t="s">
        <v>156</v>
      </c>
      <c r="C37" s="12" t="s">
        <v>17</v>
      </c>
      <c r="D37" s="13" t="s">
        <v>157</v>
      </c>
      <c r="E37" s="13">
        <v>16</v>
      </c>
      <c r="F37" s="13" t="s">
        <v>158</v>
      </c>
      <c r="G37" s="13">
        <v>16</v>
      </c>
      <c r="H37" s="13" t="s">
        <v>88</v>
      </c>
      <c r="I37" s="13">
        <v>12.8</v>
      </c>
      <c r="J37" s="13" t="s">
        <v>159</v>
      </c>
      <c r="K37" s="13">
        <v>12.8</v>
      </c>
    </row>
    <row r="38" ht="60" customHeight="1" spans="1:11">
      <c r="A38" s="10">
        <v>34</v>
      </c>
      <c r="B38" s="11" t="s">
        <v>160</v>
      </c>
      <c r="C38" s="12" t="s">
        <v>67</v>
      </c>
      <c r="D38" s="13" t="s">
        <v>161</v>
      </c>
      <c r="E38" s="13">
        <v>4</v>
      </c>
      <c r="F38" s="13" t="s">
        <v>162</v>
      </c>
      <c r="G38" s="13">
        <v>4</v>
      </c>
      <c r="H38" s="13" t="s">
        <v>163</v>
      </c>
      <c r="I38" s="13">
        <v>2.4</v>
      </c>
      <c r="J38" s="13" t="s">
        <v>164</v>
      </c>
      <c r="K38" s="13">
        <v>2.4</v>
      </c>
    </row>
    <row r="39" ht="60" customHeight="1" spans="1:11">
      <c r="A39" s="10">
        <v>35</v>
      </c>
      <c r="B39" s="11" t="s">
        <v>165</v>
      </c>
      <c r="C39" s="12" t="s">
        <v>106</v>
      </c>
      <c r="D39" s="13" t="s">
        <v>166</v>
      </c>
      <c r="E39" s="13">
        <v>4</v>
      </c>
      <c r="F39" s="13" t="s">
        <v>167</v>
      </c>
      <c r="G39" s="13">
        <v>4</v>
      </c>
      <c r="H39" s="13" t="s">
        <v>103</v>
      </c>
      <c r="I39" s="13">
        <v>2.4</v>
      </c>
      <c r="J39" s="13" t="s">
        <v>168</v>
      </c>
      <c r="K39" s="13">
        <v>2.4</v>
      </c>
    </row>
    <row r="40" ht="60" customHeight="1" spans="1:11">
      <c r="A40" s="10">
        <v>36</v>
      </c>
      <c r="B40" s="11" t="s">
        <v>169</v>
      </c>
      <c r="C40" s="12" t="s">
        <v>17</v>
      </c>
      <c r="D40" s="13" t="s">
        <v>170</v>
      </c>
      <c r="E40" s="13">
        <v>6</v>
      </c>
      <c r="F40" s="13" t="s">
        <v>171</v>
      </c>
      <c r="G40" s="13">
        <v>6</v>
      </c>
      <c r="H40" s="13" t="s">
        <v>98</v>
      </c>
      <c r="I40" s="13">
        <v>2.3</v>
      </c>
      <c r="J40" s="13" t="s">
        <v>172</v>
      </c>
      <c r="K40" s="13">
        <v>2.3</v>
      </c>
    </row>
    <row r="41" ht="60" customHeight="1" spans="1:11">
      <c r="A41" s="10">
        <v>37</v>
      </c>
      <c r="B41" s="11" t="s">
        <v>173</v>
      </c>
      <c r="C41" s="12" t="s">
        <v>32</v>
      </c>
      <c r="D41" s="13" t="s">
        <v>174</v>
      </c>
      <c r="E41" s="13">
        <v>4</v>
      </c>
      <c r="F41" s="13" t="s">
        <v>175</v>
      </c>
      <c r="G41" s="13">
        <v>4</v>
      </c>
      <c r="H41" s="13" t="s">
        <v>176</v>
      </c>
      <c r="I41" s="13" t="s">
        <v>176</v>
      </c>
      <c r="J41" s="13" t="s">
        <v>176</v>
      </c>
      <c r="K41" s="13" t="s">
        <v>176</v>
      </c>
    </row>
    <row r="42" ht="60" customHeight="1" spans="1:11">
      <c r="A42" s="10">
        <v>38</v>
      </c>
      <c r="B42" s="11" t="s">
        <v>177</v>
      </c>
      <c r="C42" s="12" t="s">
        <v>11</v>
      </c>
      <c r="D42" s="13" t="s">
        <v>178</v>
      </c>
      <c r="E42" s="13">
        <v>7</v>
      </c>
      <c r="F42" s="13" t="s">
        <v>179</v>
      </c>
      <c r="G42" s="13">
        <v>7</v>
      </c>
      <c r="H42" s="13" t="s">
        <v>180</v>
      </c>
      <c r="I42" s="13">
        <v>5.6</v>
      </c>
      <c r="J42" s="13" t="s">
        <v>181</v>
      </c>
      <c r="K42" s="13">
        <v>5.6</v>
      </c>
    </row>
    <row r="43" s="4" customFormat="1" ht="60" customHeight="1" spans="1:13">
      <c r="A43" s="9" t="s">
        <v>182</v>
      </c>
      <c r="B43" s="9"/>
      <c r="C43" s="9"/>
      <c r="D43" s="14" t="s">
        <v>183</v>
      </c>
      <c r="E43" s="15">
        <f>SUM(E5:E42)</f>
        <v>224</v>
      </c>
      <c r="F43" s="14" t="s">
        <v>184</v>
      </c>
      <c r="G43" s="15">
        <f>SUM(G5:G42)</f>
        <v>224</v>
      </c>
      <c r="H43" s="14" t="s">
        <v>185</v>
      </c>
      <c r="I43" s="15">
        <f>SUM(I5:I42)</f>
        <v>138.7</v>
      </c>
      <c r="J43" s="14" t="s">
        <v>186</v>
      </c>
      <c r="K43" s="19">
        <f>SUM(K5:K42)</f>
        <v>138.7</v>
      </c>
      <c r="L43" s="22"/>
      <c r="M43" s="22"/>
    </row>
    <row r="44" ht="30" customHeight="1" spans="1:11">
      <c r="A44" s="16" t="s">
        <v>187</v>
      </c>
      <c r="B44" s="17" t="s">
        <v>188</v>
      </c>
      <c r="C44" s="18"/>
      <c r="D44" s="14" t="s">
        <v>189</v>
      </c>
      <c r="E44" s="19">
        <v>147</v>
      </c>
      <c r="F44" s="14" t="s">
        <v>190</v>
      </c>
      <c r="G44" s="15">
        <f>E44</f>
        <v>147</v>
      </c>
      <c r="H44" s="14" t="s">
        <v>189</v>
      </c>
      <c r="I44" s="15">
        <v>99.2</v>
      </c>
      <c r="J44" s="14" t="s">
        <v>190</v>
      </c>
      <c r="K44" s="15">
        <f>I44</f>
        <v>99.2</v>
      </c>
    </row>
    <row r="45" ht="30" customHeight="1" spans="1:14">
      <c r="A45" s="16"/>
      <c r="B45" s="17" t="s">
        <v>191</v>
      </c>
      <c r="C45" s="18"/>
      <c r="D45" s="14" t="s">
        <v>192</v>
      </c>
      <c r="E45" s="19">
        <v>19</v>
      </c>
      <c r="F45" s="14" t="s">
        <v>193</v>
      </c>
      <c r="G45" s="19">
        <f>E45</f>
        <v>19</v>
      </c>
      <c r="H45" s="14" t="s">
        <v>192</v>
      </c>
      <c r="I45" s="19">
        <v>12.8</v>
      </c>
      <c r="J45" s="14" t="s">
        <v>193</v>
      </c>
      <c r="K45" s="19">
        <f>I45</f>
        <v>12.8</v>
      </c>
      <c r="N45">
        <f>K43+G43</f>
        <v>362.7</v>
      </c>
    </row>
    <row r="46" ht="30" customHeight="1" spans="1:11">
      <c r="A46" s="16"/>
      <c r="B46" s="17" t="s">
        <v>194</v>
      </c>
      <c r="C46" s="18"/>
      <c r="D46" s="14" t="s">
        <v>195</v>
      </c>
      <c r="E46" s="19">
        <v>58</v>
      </c>
      <c r="F46" s="14" t="s">
        <v>196</v>
      </c>
      <c r="G46" s="19">
        <f>E46</f>
        <v>58</v>
      </c>
      <c r="H46" s="14" t="s">
        <v>197</v>
      </c>
      <c r="I46" s="19">
        <v>26.7</v>
      </c>
      <c r="J46" s="14" t="s">
        <v>198</v>
      </c>
      <c r="K46" s="19">
        <f>I46</f>
        <v>26.7</v>
      </c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2">
      <c r="A52" s="4"/>
      <c r="L52">
        <f>E43+I43</f>
        <v>362.7</v>
      </c>
    </row>
    <row r="53" spans="1:6">
      <c r="A53" s="4"/>
      <c r="F53" s="20">
        <f>E44+E45+E46</f>
        <v>224</v>
      </c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  <row r="209" spans="1:1">
      <c r="A209" s="4"/>
    </row>
    <row r="210" spans="1:1">
      <c r="A210" s="4"/>
    </row>
    <row r="211" spans="1:1">
      <c r="A211" s="4"/>
    </row>
    <row r="212" spans="1:1">
      <c r="A212" s="4"/>
    </row>
    <row r="213" spans="1:1">
      <c r="A213" s="4"/>
    </row>
    <row r="214" spans="1:1">
      <c r="A214" s="4"/>
    </row>
    <row r="215" spans="1:1">
      <c r="A215" s="4"/>
    </row>
    <row r="216" spans="1:1">
      <c r="A216" s="4"/>
    </row>
    <row r="217" spans="1:1">
      <c r="A217" s="4"/>
    </row>
    <row r="218" spans="1:1">
      <c r="A218" s="4"/>
    </row>
    <row r="219" spans="1:1">
      <c r="A219" s="4"/>
    </row>
    <row r="220" spans="1:1">
      <c r="A220" s="4"/>
    </row>
    <row r="221" spans="1:1">
      <c r="A221" s="4"/>
    </row>
    <row r="222" spans="1:1">
      <c r="A222" s="4"/>
    </row>
    <row r="223" spans="1:1">
      <c r="A223" s="4"/>
    </row>
    <row r="224" spans="1:1">
      <c r="A224" s="4"/>
    </row>
    <row r="225" spans="1:1">
      <c r="A225" s="4"/>
    </row>
    <row r="226" spans="1:1">
      <c r="A226" s="4"/>
    </row>
    <row r="227" spans="1:1">
      <c r="A227" s="4"/>
    </row>
    <row r="228" spans="1:1">
      <c r="A228" s="4"/>
    </row>
    <row r="229" spans="1:1">
      <c r="A229" s="4"/>
    </row>
    <row r="230" spans="1:1">
      <c r="A230" s="4"/>
    </row>
    <row r="231" spans="1:1">
      <c r="A231" s="4"/>
    </row>
    <row r="232" spans="1:1">
      <c r="A232" s="4"/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  <row r="325" spans="1:1">
      <c r="A325" s="4"/>
    </row>
    <row r="326" spans="1:1">
      <c r="A326" s="4"/>
    </row>
    <row r="327" spans="1:1">
      <c r="A327" s="4"/>
    </row>
    <row r="328" spans="1:1">
      <c r="A328" s="4"/>
    </row>
    <row r="329" spans="1:1">
      <c r="A329" s="4"/>
    </row>
    <row r="330" spans="1:1">
      <c r="A330" s="4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>
      <c r="A339" s="4"/>
    </row>
    <row r="340" spans="1:1">
      <c r="A340" s="4"/>
    </row>
    <row r="341" spans="1:1">
      <c r="A341" s="4"/>
    </row>
    <row r="342" spans="1:1">
      <c r="A342" s="4"/>
    </row>
    <row r="343" spans="1:1">
      <c r="A343" s="4"/>
    </row>
    <row r="344" spans="1:1">
      <c r="A344" s="4"/>
    </row>
    <row r="345" spans="1:1">
      <c r="A345" s="4"/>
    </row>
    <row r="346" spans="1:1">
      <c r="A346" s="4"/>
    </row>
    <row r="347" spans="1:1">
      <c r="A347" s="4"/>
    </row>
    <row r="348" spans="1:1">
      <c r="A348" s="4"/>
    </row>
    <row r="349" spans="1:1">
      <c r="A349" s="4"/>
    </row>
    <row r="350" spans="1:1">
      <c r="A350" s="4"/>
    </row>
    <row r="351" spans="1:1">
      <c r="A351" s="4"/>
    </row>
    <row r="352" spans="1:1">
      <c r="A352" s="4"/>
    </row>
    <row r="353" spans="1:1">
      <c r="A353" s="4"/>
    </row>
    <row r="354" spans="1:1">
      <c r="A354" s="4"/>
    </row>
    <row r="355" spans="1:1">
      <c r="A355" s="4"/>
    </row>
    <row r="356" spans="1:1">
      <c r="A356" s="4"/>
    </row>
    <row r="357" spans="1:1">
      <c r="A357" s="4"/>
    </row>
    <row r="358" spans="1:1">
      <c r="A358" s="4"/>
    </row>
    <row r="359" spans="1:1">
      <c r="A359" s="4"/>
    </row>
    <row r="360" spans="1:1">
      <c r="A360" s="4"/>
    </row>
    <row r="361" spans="1:1">
      <c r="A361" s="4"/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  <row r="368" spans="1:1">
      <c r="A368" s="4"/>
    </row>
    <row r="369" spans="1:1">
      <c r="A369" s="4"/>
    </row>
    <row r="370" spans="1:1">
      <c r="A370" s="4"/>
    </row>
    <row r="371" spans="1:1">
      <c r="A371" s="4"/>
    </row>
    <row r="372" spans="1:1">
      <c r="A372" s="4"/>
    </row>
    <row r="373" spans="1:1">
      <c r="A373" s="4"/>
    </row>
    <row r="374" spans="1:1">
      <c r="A374" s="4"/>
    </row>
    <row r="375" spans="1:1">
      <c r="A375" s="4"/>
    </row>
    <row r="376" spans="1:1">
      <c r="A376" s="4"/>
    </row>
    <row r="377" spans="1:1">
      <c r="A377" s="4"/>
    </row>
    <row r="378" spans="1:1">
      <c r="A378" s="4"/>
    </row>
    <row r="379" spans="1:1">
      <c r="A379" s="4"/>
    </row>
    <row r="380" spans="1:1">
      <c r="A380" s="4"/>
    </row>
    <row r="381" spans="1:1">
      <c r="A381" s="4"/>
    </row>
    <row r="382" spans="1:1">
      <c r="A382" s="4"/>
    </row>
    <row r="383" spans="1:1">
      <c r="A383" s="4"/>
    </row>
    <row r="384" spans="1:1">
      <c r="A384" s="4"/>
    </row>
    <row r="385" spans="1:1">
      <c r="A385" s="4"/>
    </row>
    <row r="386" spans="1:1">
      <c r="A386" s="4"/>
    </row>
    <row r="387" spans="1:1">
      <c r="A387" s="4"/>
    </row>
    <row r="388" spans="1:1">
      <c r="A388" s="4"/>
    </row>
    <row r="389" spans="1:1">
      <c r="A389" s="4"/>
    </row>
    <row r="390" spans="1:1">
      <c r="A390" s="4"/>
    </row>
    <row r="391" spans="1:1">
      <c r="A391" s="4"/>
    </row>
    <row r="392" spans="1:1">
      <c r="A392" s="4"/>
    </row>
    <row r="393" spans="1:1">
      <c r="A393" s="4"/>
    </row>
    <row r="394" spans="1:1">
      <c r="A394" s="4"/>
    </row>
    <row r="395" spans="1:1">
      <c r="A395" s="4"/>
    </row>
    <row r="396" spans="1:1">
      <c r="A396" s="4"/>
    </row>
    <row r="397" spans="1:1">
      <c r="A397" s="4"/>
    </row>
    <row r="398" spans="1:1">
      <c r="A398" s="4"/>
    </row>
    <row r="399" spans="1:1">
      <c r="A399" s="4"/>
    </row>
    <row r="400" spans="1:1">
      <c r="A400" s="4"/>
    </row>
    <row r="401" spans="1:1">
      <c r="A401" s="4"/>
    </row>
    <row r="402" spans="1:1">
      <c r="A402" s="4"/>
    </row>
    <row r="403" spans="1:1">
      <c r="A403" s="4"/>
    </row>
    <row r="404" spans="1:1">
      <c r="A404" s="4"/>
    </row>
    <row r="405" spans="1:1">
      <c r="A405" s="4"/>
    </row>
    <row r="406" spans="1:1">
      <c r="A406" s="4"/>
    </row>
    <row r="407" spans="1:1">
      <c r="A407" s="4"/>
    </row>
    <row r="408" spans="1:1">
      <c r="A408" s="4"/>
    </row>
    <row r="409" spans="1:1">
      <c r="A409" s="4"/>
    </row>
    <row r="410" spans="1:1">
      <c r="A410" s="4"/>
    </row>
    <row r="411" spans="1:1">
      <c r="A411" s="4"/>
    </row>
    <row r="412" spans="1:1">
      <c r="A412" s="4"/>
    </row>
    <row r="413" spans="1:1">
      <c r="A413" s="4"/>
    </row>
    <row r="414" spans="1:1">
      <c r="A414" s="4"/>
    </row>
    <row r="415" spans="1:1">
      <c r="A415" s="4"/>
    </row>
    <row r="416" spans="1:1">
      <c r="A416" s="4"/>
    </row>
    <row r="417" spans="1:1">
      <c r="A417" s="4"/>
    </row>
    <row r="418" spans="1:1">
      <c r="A418" s="4"/>
    </row>
    <row r="419" spans="1:1">
      <c r="A419" s="4"/>
    </row>
    <row r="420" spans="1:1">
      <c r="A420" s="4"/>
    </row>
    <row r="421" spans="1:1">
      <c r="A421" s="4"/>
    </row>
    <row r="422" spans="1:1">
      <c r="A422" s="4"/>
    </row>
    <row r="423" spans="1:1">
      <c r="A423" s="4"/>
    </row>
    <row r="424" spans="1:1">
      <c r="A424" s="4"/>
    </row>
    <row r="425" spans="1:1">
      <c r="A425" s="4"/>
    </row>
    <row r="426" spans="1:1">
      <c r="A426" s="4"/>
    </row>
    <row r="427" spans="1:1">
      <c r="A427" s="4"/>
    </row>
    <row r="428" spans="1:1">
      <c r="A428" s="4"/>
    </row>
    <row r="429" spans="1:1">
      <c r="A429" s="4"/>
    </row>
    <row r="430" spans="1:1">
      <c r="A430" s="4"/>
    </row>
    <row r="431" spans="1:1">
      <c r="A431" s="4"/>
    </row>
    <row r="432" spans="1:1">
      <c r="A432" s="4"/>
    </row>
    <row r="433" spans="1:1">
      <c r="A433" s="4"/>
    </row>
    <row r="434" spans="1:1">
      <c r="A434" s="4"/>
    </row>
    <row r="435" spans="1:1">
      <c r="A435" s="4"/>
    </row>
    <row r="436" spans="1:1">
      <c r="A436" s="4"/>
    </row>
    <row r="437" spans="1:1">
      <c r="A437" s="4"/>
    </row>
    <row r="438" spans="1:1">
      <c r="A438" s="4"/>
    </row>
    <row r="439" spans="1:1">
      <c r="A439" s="4"/>
    </row>
    <row r="440" spans="1:1">
      <c r="A440" s="4"/>
    </row>
    <row r="441" spans="1:1">
      <c r="A441" s="4"/>
    </row>
    <row r="442" spans="1:1">
      <c r="A442" s="4"/>
    </row>
    <row r="443" spans="1:1">
      <c r="A443" s="4"/>
    </row>
    <row r="444" spans="1:1">
      <c r="A444" s="4"/>
    </row>
    <row r="445" spans="1:1">
      <c r="A445" s="4"/>
    </row>
    <row r="446" spans="1:1">
      <c r="A446" s="4"/>
    </row>
    <row r="447" spans="1:1">
      <c r="A447" s="4"/>
    </row>
    <row r="448" spans="1:1">
      <c r="A448" s="4"/>
    </row>
    <row r="449" spans="1:1">
      <c r="A449" s="4"/>
    </row>
    <row r="450" spans="1:1">
      <c r="A450" s="4"/>
    </row>
    <row r="451" spans="1:1">
      <c r="A451" s="4"/>
    </row>
    <row r="452" spans="1:1">
      <c r="A452" s="4"/>
    </row>
    <row r="453" spans="1:1">
      <c r="A453" s="4"/>
    </row>
    <row r="454" spans="1:1">
      <c r="A454" s="4"/>
    </row>
    <row r="455" spans="1:1">
      <c r="A455" s="4"/>
    </row>
    <row r="456" spans="1:1">
      <c r="A456" s="4"/>
    </row>
    <row r="457" spans="1:1">
      <c r="A457" s="4"/>
    </row>
    <row r="458" spans="1:1">
      <c r="A458" s="4"/>
    </row>
    <row r="459" spans="1:1">
      <c r="A459" s="4"/>
    </row>
    <row r="460" spans="1:1">
      <c r="A460" s="4"/>
    </row>
    <row r="461" spans="1:1">
      <c r="A461" s="4"/>
    </row>
    <row r="462" spans="1:1">
      <c r="A462" s="4"/>
    </row>
    <row r="463" spans="1:1">
      <c r="A463" s="4"/>
    </row>
    <row r="464" spans="1:1">
      <c r="A464" s="4"/>
    </row>
    <row r="465" spans="1:1">
      <c r="A465" s="4"/>
    </row>
    <row r="466" spans="1:1">
      <c r="A466" s="4"/>
    </row>
    <row r="467" spans="1:1">
      <c r="A467" s="4"/>
    </row>
    <row r="468" spans="1:1">
      <c r="A468" s="4"/>
    </row>
    <row r="469" spans="1:1">
      <c r="A469" s="4"/>
    </row>
    <row r="470" spans="1:1">
      <c r="A470" s="4"/>
    </row>
    <row r="471" spans="1:1">
      <c r="A471" s="4"/>
    </row>
    <row r="472" spans="1:1">
      <c r="A472" s="4"/>
    </row>
    <row r="473" spans="1:1">
      <c r="A473" s="4"/>
    </row>
    <row r="474" spans="1:1">
      <c r="A474" s="4"/>
    </row>
    <row r="475" spans="1:1">
      <c r="A475" s="4"/>
    </row>
    <row r="476" spans="1:1">
      <c r="A476" s="4"/>
    </row>
    <row r="477" spans="1:1">
      <c r="A477" s="4"/>
    </row>
    <row r="478" spans="1:1">
      <c r="A478" s="4"/>
    </row>
    <row r="479" spans="1:1">
      <c r="A479" s="4"/>
    </row>
    <row r="480" spans="1:1">
      <c r="A480" s="4"/>
    </row>
    <row r="481" spans="1:1">
      <c r="A481" s="4"/>
    </row>
    <row r="482" spans="1:1">
      <c r="A482" s="4"/>
    </row>
    <row r="483" spans="1:1">
      <c r="A483" s="4"/>
    </row>
    <row r="484" spans="1:1">
      <c r="A484" s="4"/>
    </row>
    <row r="485" spans="1:1">
      <c r="A485" s="4"/>
    </row>
    <row r="486" spans="1:1">
      <c r="A486" s="4"/>
    </row>
    <row r="487" spans="1:1">
      <c r="A487" s="4"/>
    </row>
    <row r="488" spans="1:1">
      <c r="A488" s="4"/>
    </row>
    <row r="489" spans="1:1">
      <c r="A489" s="4"/>
    </row>
    <row r="490" spans="1:1">
      <c r="A490" s="4"/>
    </row>
    <row r="491" spans="1:1">
      <c r="A491" s="4"/>
    </row>
    <row r="492" spans="1:1">
      <c r="A492" s="4"/>
    </row>
    <row r="493" spans="1:1">
      <c r="A493" s="4"/>
    </row>
    <row r="494" spans="1:1">
      <c r="A494" s="4"/>
    </row>
    <row r="495" spans="1:1">
      <c r="A495" s="4"/>
    </row>
    <row r="496" spans="1:1">
      <c r="A496" s="4"/>
    </row>
    <row r="497" spans="1:1">
      <c r="A497" s="4"/>
    </row>
    <row r="498" spans="1:1">
      <c r="A498" s="4"/>
    </row>
    <row r="499" spans="1:1">
      <c r="A499" s="4"/>
    </row>
    <row r="500" spans="1:1">
      <c r="A500" s="4"/>
    </row>
    <row r="501" spans="1:1">
      <c r="A501" s="4"/>
    </row>
    <row r="502" spans="1:1">
      <c r="A502" s="4"/>
    </row>
    <row r="503" spans="1:1">
      <c r="A503" s="4"/>
    </row>
    <row r="504" spans="1:1">
      <c r="A504" s="4"/>
    </row>
    <row r="505" spans="1:1">
      <c r="A505" s="4"/>
    </row>
    <row r="506" spans="1:1">
      <c r="A506" s="4"/>
    </row>
    <row r="507" spans="1:1">
      <c r="A507" s="4"/>
    </row>
    <row r="508" spans="1:1">
      <c r="A508" s="4"/>
    </row>
    <row r="509" spans="1:1">
      <c r="A509" s="4"/>
    </row>
    <row r="510" spans="1:1">
      <c r="A510" s="4"/>
    </row>
    <row r="511" spans="1:1">
      <c r="A511" s="4"/>
    </row>
    <row r="512" spans="1:1">
      <c r="A512" s="4"/>
    </row>
    <row r="513" spans="1:1">
      <c r="A513" s="4"/>
    </row>
    <row r="514" spans="1:1">
      <c r="A514" s="4"/>
    </row>
    <row r="515" spans="1:1">
      <c r="A515" s="4"/>
    </row>
    <row r="516" spans="1:1">
      <c r="A516" s="4"/>
    </row>
    <row r="517" spans="1:1">
      <c r="A517" s="4"/>
    </row>
    <row r="518" spans="1:1">
      <c r="A518" s="4"/>
    </row>
    <row r="519" spans="1:1">
      <c r="A519" s="4"/>
    </row>
    <row r="520" spans="1:1">
      <c r="A520" s="4"/>
    </row>
    <row r="521" spans="1:1">
      <c r="A521" s="4"/>
    </row>
    <row r="522" spans="1:1">
      <c r="A522" s="4"/>
    </row>
    <row r="523" spans="1:1">
      <c r="A523" s="4"/>
    </row>
    <row r="524" spans="1:1">
      <c r="A524" s="4"/>
    </row>
    <row r="525" spans="1:1">
      <c r="A525" s="4"/>
    </row>
    <row r="526" spans="1:1">
      <c r="A526" s="4"/>
    </row>
    <row r="527" spans="1:1">
      <c r="A527" s="4"/>
    </row>
    <row r="528" spans="1:1">
      <c r="A528" s="4"/>
    </row>
    <row r="529" spans="1:1">
      <c r="A529" s="4"/>
    </row>
    <row r="530" spans="1:1">
      <c r="A530" s="4"/>
    </row>
    <row r="531" spans="1:1">
      <c r="A531" s="4"/>
    </row>
    <row r="532" spans="1:1">
      <c r="A532" s="4"/>
    </row>
    <row r="533" spans="1:1">
      <c r="A533" s="4"/>
    </row>
    <row r="534" spans="1:1">
      <c r="A534" s="4"/>
    </row>
    <row r="535" spans="1:1">
      <c r="A535" s="4"/>
    </row>
    <row r="536" spans="1:1">
      <c r="A536" s="4"/>
    </row>
    <row r="537" spans="1:1">
      <c r="A537" s="4"/>
    </row>
    <row r="538" spans="1:1">
      <c r="A538" s="4"/>
    </row>
    <row r="539" spans="1:1">
      <c r="A539" s="4"/>
    </row>
    <row r="540" spans="1:1">
      <c r="A540" s="4"/>
    </row>
    <row r="541" spans="1:1">
      <c r="A541" s="4"/>
    </row>
    <row r="542" spans="1:1">
      <c r="A542" s="4"/>
    </row>
    <row r="543" spans="1:1">
      <c r="A543" s="4"/>
    </row>
    <row r="544" spans="1:1">
      <c r="A544" s="4"/>
    </row>
    <row r="545" spans="1:1">
      <c r="A545" s="4"/>
    </row>
    <row r="546" spans="1:1">
      <c r="A546" s="4"/>
    </row>
    <row r="547" spans="1:1">
      <c r="A547" s="4"/>
    </row>
    <row r="548" spans="1:1">
      <c r="A548" s="4"/>
    </row>
    <row r="549" spans="1:1">
      <c r="A549" s="4"/>
    </row>
    <row r="550" spans="1:1">
      <c r="A550" s="4"/>
    </row>
    <row r="551" spans="1:1">
      <c r="A551" s="4"/>
    </row>
    <row r="552" spans="1:1">
      <c r="A552" s="4"/>
    </row>
    <row r="553" spans="1:1">
      <c r="A553" s="4"/>
    </row>
    <row r="554" spans="1:1">
      <c r="A554" s="4"/>
    </row>
    <row r="555" spans="1:1">
      <c r="A555" s="4"/>
    </row>
    <row r="556" spans="1:1">
      <c r="A556" s="4"/>
    </row>
    <row r="557" spans="1:1">
      <c r="A557" s="4"/>
    </row>
    <row r="558" spans="1:1">
      <c r="A558" s="4"/>
    </row>
    <row r="559" spans="1:1">
      <c r="A559" s="4"/>
    </row>
    <row r="560" spans="1:1">
      <c r="A560" s="4"/>
    </row>
    <row r="561" spans="1:1">
      <c r="A561" s="4"/>
    </row>
    <row r="562" spans="1:1">
      <c r="A562" s="4"/>
    </row>
    <row r="563" spans="1:1">
      <c r="A563" s="4"/>
    </row>
    <row r="564" spans="1:1">
      <c r="A564" s="4"/>
    </row>
    <row r="565" spans="1:1">
      <c r="A565" s="4"/>
    </row>
    <row r="566" spans="1:1">
      <c r="A566" s="4"/>
    </row>
    <row r="567" spans="1:1">
      <c r="A567" s="4"/>
    </row>
    <row r="568" spans="1:1">
      <c r="A568" s="4"/>
    </row>
    <row r="569" spans="1:1">
      <c r="A569" s="4"/>
    </row>
    <row r="570" spans="1:1">
      <c r="A570" s="4"/>
    </row>
    <row r="571" spans="1:1">
      <c r="A571" s="4"/>
    </row>
    <row r="572" spans="1:1">
      <c r="A572" s="4"/>
    </row>
    <row r="573" spans="1:1">
      <c r="A573" s="4"/>
    </row>
    <row r="574" spans="1:1">
      <c r="A574" s="4"/>
    </row>
    <row r="575" spans="1:1">
      <c r="A575" s="4"/>
    </row>
    <row r="576" spans="1:1">
      <c r="A576" s="4"/>
    </row>
    <row r="577" spans="1:1">
      <c r="A577" s="4"/>
    </row>
    <row r="578" spans="1:1">
      <c r="A578" s="4"/>
    </row>
    <row r="579" spans="1:1">
      <c r="A579" s="4"/>
    </row>
    <row r="580" spans="1:1">
      <c r="A580" s="4"/>
    </row>
    <row r="581" spans="1:1">
      <c r="A581" s="4"/>
    </row>
    <row r="582" spans="1:1">
      <c r="A582" s="4"/>
    </row>
    <row r="583" spans="1:1">
      <c r="A583" s="4"/>
    </row>
    <row r="584" spans="1:1">
      <c r="A584" s="4"/>
    </row>
    <row r="585" spans="1:1">
      <c r="A585" s="4"/>
    </row>
    <row r="586" spans="1:1">
      <c r="A586" s="4"/>
    </row>
    <row r="587" spans="1:1">
      <c r="A587" s="4"/>
    </row>
    <row r="588" spans="1:1">
      <c r="A588" s="4"/>
    </row>
    <row r="589" spans="1:1">
      <c r="A589" s="4"/>
    </row>
    <row r="590" spans="1:1">
      <c r="A590" s="4"/>
    </row>
    <row r="591" spans="1:1">
      <c r="A591" s="4"/>
    </row>
    <row r="592" spans="1:1">
      <c r="A592" s="4"/>
    </row>
    <row r="593" spans="1:1">
      <c r="A593" s="4"/>
    </row>
    <row r="594" spans="1:1">
      <c r="A594" s="4"/>
    </row>
    <row r="595" spans="1:1">
      <c r="A595" s="4"/>
    </row>
    <row r="596" spans="1:1">
      <c r="A596" s="4"/>
    </row>
    <row r="597" spans="1:1">
      <c r="A597" s="4"/>
    </row>
    <row r="598" spans="1:1">
      <c r="A598" s="4"/>
    </row>
    <row r="599" spans="1:1">
      <c r="A599" s="4"/>
    </row>
    <row r="600" spans="1:1">
      <c r="A600" s="4"/>
    </row>
    <row r="601" spans="1:1">
      <c r="A601" s="4"/>
    </row>
    <row r="602" spans="1:1">
      <c r="A602" s="4"/>
    </row>
    <row r="603" spans="1:1">
      <c r="A603" s="4"/>
    </row>
    <row r="604" spans="1:1">
      <c r="A604" s="4"/>
    </row>
    <row r="605" spans="1:1">
      <c r="A605" s="4"/>
    </row>
    <row r="606" spans="1:1">
      <c r="A606" s="4"/>
    </row>
    <row r="607" spans="1:1">
      <c r="A607" s="4"/>
    </row>
    <row r="608" spans="1:1">
      <c r="A608" s="4"/>
    </row>
    <row r="609" spans="1:1">
      <c r="A609" s="4"/>
    </row>
    <row r="610" spans="1:1">
      <c r="A610" s="4"/>
    </row>
    <row r="611" spans="1:1">
      <c r="A611" s="4"/>
    </row>
    <row r="612" spans="1:1">
      <c r="A612" s="4"/>
    </row>
    <row r="613" spans="1:1">
      <c r="A613" s="4"/>
    </row>
    <row r="614" spans="1:1">
      <c r="A614" s="4"/>
    </row>
    <row r="615" spans="1:1">
      <c r="A615" s="4"/>
    </row>
    <row r="616" spans="1:1">
      <c r="A616" s="4"/>
    </row>
    <row r="617" spans="1:1">
      <c r="A617" s="4"/>
    </row>
    <row r="618" spans="1:1">
      <c r="A618" s="4"/>
    </row>
    <row r="619" spans="1:1">
      <c r="A619" s="4"/>
    </row>
    <row r="620" spans="1:1">
      <c r="A620" s="4"/>
    </row>
    <row r="621" spans="1:1">
      <c r="A621" s="4"/>
    </row>
    <row r="622" spans="1:1">
      <c r="A622" s="4"/>
    </row>
    <row r="623" spans="1:1">
      <c r="A623" s="4"/>
    </row>
    <row r="624" spans="1:1">
      <c r="A624" s="4"/>
    </row>
    <row r="625" spans="1:1">
      <c r="A625" s="4"/>
    </row>
    <row r="626" spans="1:1">
      <c r="A626" s="4"/>
    </row>
    <row r="627" spans="1:1">
      <c r="A627" s="4"/>
    </row>
    <row r="628" spans="1:1">
      <c r="A628" s="4"/>
    </row>
    <row r="629" spans="1:1">
      <c r="A629" s="4"/>
    </row>
    <row r="630" spans="1:1">
      <c r="A630" s="4"/>
    </row>
    <row r="631" spans="1:1">
      <c r="A631" s="4"/>
    </row>
    <row r="632" spans="1:1">
      <c r="A632" s="4"/>
    </row>
    <row r="633" spans="1:1">
      <c r="A633" s="4"/>
    </row>
    <row r="634" spans="1:1">
      <c r="A634" s="4"/>
    </row>
    <row r="635" spans="1:1">
      <c r="A635" s="4"/>
    </row>
    <row r="636" spans="1:1">
      <c r="A636" s="4"/>
    </row>
    <row r="637" spans="1:1">
      <c r="A637" s="4"/>
    </row>
    <row r="638" spans="1:1">
      <c r="A638" s="4"/>
    </row>
    <row r="639" spans="1:1">
      <c r="A639" s="4"/>
    </row>
    <row r="640" spans="1:1">
      <c r="A640" s="4"/>
    </row>
    <row r="641" spans="1:1">
      <c r="A641" s="4"/>
    </row>
    <row r="642" spans="1:1">
      <c r="A642" s="4"/>
    </row>
    <row r="643" spans="1:1">
      <c r="A643" s="4"/>
    </row>
    <row r="644" spans="1:1">
      <c r="A644" s="4"/>
    </row>
    <row r="645" spans="1:1">
      <c r="A645" s="4"/>
    </row>
    <row r="646" spans="1:1">
      <c r="A646" s="4"/>
    </row>
    <row r="647" spans="1:1">
      <c r="A647" s="4"/>
    </row>
    <row r="648" spans="1:1">
      <c r="A648" s="4"/>
    </row>
    <row r="649" spans="1:1">
      <c r="A649" s="4"/>
    </row>
    <row r="650" spans="1:1">
      <c r="A650" s="4"/>
    </row>
    <row r="651" spans="1:1">
      <c r="A651" s="4"/>
    </row>
    <row r="652" spans="1:1">
      <c r="A652" s="4"/>
    </row>
    <row r="653" spans="1:1">
      <c r="A653" s="4"/>
    </row>
    <row r="654" spans="1:1">
      <c r="A654" s="4"/>
    </row>
    <row r="655" spans="1:1">
      <c r="A655" s="4"/>
    </row>
    <row r="656" spans="1:1">
      <c r="A656" s="4"/>
    </row>
    <row r="657" spans="1:1">
      <c r="A657" s="4"/>
    </row>
    <row r="658" spans="1:1">
      <c r="A658" s="4"/>
    </row>
    <row r="659" spans="1:1">
      <c r="A659" s="4"/>
    </row>
    <row r="660" spans="1:1">
      <c r="A660" s="4"/>
    </row>
    <row r="661" spans="1:1">
      <c r="A661" s="4"/>
    </row>
    <row r="662" spans="1:1">
      <c r="A662" s="4"/>
    </row>
    <row r="663" spans="1:1">
      <c r="A663" s="4"/>
    </row>
    <row r="664" spans="1:1">
      <c r="A664" s="4"/>
    </row>
    <row r="665" spans="1:1">
      <c r="A665" s="4"/>
    </row>
    <row r="666" spans="1:1">
      <c r="A666" s="4"/>
    </row>
    <row r="667" spans="1:1">
      <c r="A667" s="4"/>
    </row>
    <row r="668" spans="1:1">
      <c r="A668" s="4"/>
    </row>
    <row r="669" spans="1:1">
      <c r="A669" s="4"/>
    </row>
    <row r="670" spans="1:1">
      <c r="A670" s="4"/>
    </row>
    <row r="671" spans="1:1">
      <c r="A671" s="4"/>
    </row>
    <row r="672" spans="1:1">
      <c r="A672" s="4"/>
    </row>
    <row r="673" spans="1:1">
      <c r="A673" s="4"/>
    </row>
    <row r="674" spans="1:1">
      <c r="A674" s="4"/>
    </row>
    <row r="675" spans="1:1">
      <c r="A675" s="4"/>
    </row>
    <row r="676" spans="1:1">
      <c r="A676" s="4"/>
    </row>
    <row r="677" spans="1:1">
      <c r="A677" s="4"/>
    </row>
    <row r="678" spans="1:1">
      <c r="A678" s="4"/>
    </row>
    <row r="679" spans="1:1">
      <c r="A679" s="4"/>
    </row>
    <row r="680" spans="1:1">
      <c r="A680" s="4"/>
    </row>
    <row r="681" spans="1:1">
      <c r="A681" s="4"/>
    </row>
    <row r="682" spans="1:1">
      <c r="A682" s="4"/>
    </row>
    <row r="683" spans="1:1">
      <c r="A683" s="4"/>
    </row>
    <row r="684" spans="1:1">
      <c r="A684" s="4"/>
    </row>
    <row r="685" spans="1:1">
      <c r="A685" s="4"/>
    </row>
    <row r="686" spans="1:1">
      <c r="A686" s="4"/>
    </row>
    <row r="687" spans="1:1">
      <c r="A687" s="4"/>
    </row>
    <row r="688" spans="1:1">
      <c r="A688" s="4"/>
    </row>
    <row r="689" spans="1:1">
      <c r="A689" s="4"/>
    </row>
    <row r="690" spans="1:1">
      <c r="A690" s="4"/>
    </row>
    <row r="691" spans="1:1">
      <c r="A691" s="4"/>
    </row>
    <row r="692" spans="1:1">
      <c r="A692" s="4"/>
    </row>
    <row r="693" spans="1:1">
      <c r="A693" s="4"/>
    </row>
    <row r="694" spans="1:1">
      <c r="A694" s="4"/>
    </row>
    <row r="695" spans="1:1">
      <c r="A695" s="4"/>
    </row>
    <row r="696" spans="1:1">
      <c r="A696" s="4"/>
    </row>
    <row r="697" spans="1:1">
      <c r="A697" s="4"/>
    </row>
    <row r="698" spans="1:1">
      <c r="A698" s="4"/>
    </row>
    <row r="699" spans="1:1">
      <c r="A699" s="4"/>
    </row>
    <row r="700" spans="1:1">
      <c r="A700" s="4"/>
    </row>
    <row r="701" spans="1:1">
      <c r="A701" s="4"/>
    </row>
    <row r="702" spans="1:1">
      <c r="A702" s="4"/>
    </row>
    <row r="703" spans="1:1">
      <c r="A703" s="4"/>
    </row>
    <row r="704" spans="1:1">
      <c r="A704" s="4"/>
    </row>
    <row r="705" spans="1:1">
      <c r="A705" s="4"/>
    </row>
    <row r="706" spans="1:1">
      <c r="A706" s="4"/>
    </row>
    <row r="707" spans="1:1">
      <c r="A707" s="4"/>
    </row>
    <row r="708" spans="1:1">
      <c r="A708" s="4"/>
    </row>
    <row r="709" spans="1:1">
      <c r="A709" s="4"/>
    </row>
    <row r="710" spans="1:1">
      <c r="A710" s="4"/>
    </row>
    <row r="711" spans="1:1">
      <c r="A711" s="4"/>
    </row>
    <row r="712" spans="1:1">
      <c r="A712" s="4"/>
    </row>
    <row r="713" spans="1:1">
      <c r="A713" s="4"/>
    </row>
    <row r="714" spans="1:1">
      <c r="A714" s="4"/>
    </row>
    <row r="715" spans="1:1">
      <c r="A715" s="4"/>
    </row>
    <row r="716" spans="1:1">
      <c r="A716" s="4"/>
    </row>
    <row r="717" spans="1:1">
      <c r="A717" s="4"/>
    </row>
    <row r="718" spans="1:1">
      <c r="A718" s="4"/>
    </row>
    <row r="719" spans="1:1">
      <c r="A719" s="4"/>
    </row>
    <row r="720" spans="1:1">
      <c r="A720" s="4"/>
    </row>
    <row r="721" spans="1:1">
      <c r="A721" s="4"/>
    </row>
    <row r="722" spans="1:1">
      <c r="A722" s="4"/>
    </row>
    <row r="723" spans="1:1">
      <c r="A723" s="4"/>
    </row>
    <row r="724" spans="1:1">
      <c r="A724" s="4"/>
    </row>
    <row r="725" spans="1:1">
      <c r="A725" s="4"/>
    </row>
    <row r="726" spans="1:1">
      <c r="A726" s="4"/>
    </row>
    <row r="727" spans="1:1">
      <c r="A727" s="4"/>
    </row>
    <row r="728" spans="1:1">
      <c r="A728" s="4"/>
    </row>
    <row r="729" spans="1:1">
      <c r="A729" s="4"/>
    </row>
    <row r="730" spans="1:1">
      <c r="A730" s="4"/>
    </row>
    <row r="731" spans="1:1">
      <c r="A731" s="4"/>
    </row>
    <row r="732" spans="1:1">
      <c r="A732" s="4"/>
    </row>
    <row r="733" spans="1:1">
      <c r="A733" s="4"/>
    </row>
    <row r="734" spans="1:1">
      <c r="A734" s="4"/>
    </row>
    <row r="735" spans="1:1">
      <c r="A735" s="4"/>
    </row>
    <row r="736" spans="1:1">
      <c r="A736" s="4"/>
    </row>
    <row r="737" spans="1:1">
      <c r="A737" s="4"/>
    </row>
    <row r="738" spans="1:1">
      <c r="A738" s="4"/>
    </row>
    <row r="739" spans="1:1">
      <c r="A739" s="4"/>
    </row>
    <row r="740" spans="1:1">
      <c r="A740" s="4"/>
    </row>
    <row r="741" spans="1:1">
      <c r="A741" s="4"/>
    </row>
    <row r="742" spans="1:1">
      <c r="A742" s="4"/>
    </row>
    <row r="743" spans="1:1">
      <c r="A743" s="4"/>
    </row>
    <row r="744" spans="1:1">
      <c r="A744" s="4"/>
    </row>
    <row r="745" spans="1:1">
      <c r="A745" s="4"/>
    </row>
    <row r="746" spans="1:1">
      <c r="A746" s="4"/>
    </row>
    <row r="747" spans="1:1">
      <c r="A747" s="4"/>
    </row>
    <row r="748" spans="1:1">
      <c r="A748" s="4"/>
    </row>
    <row r="749" spans="1:1">
      <c r="A749" s="4"/>
    </row>
    <row r="750" spans="1:1">
      <c r="A750" s="4"/>
    </row>
    <row r="751" spans="1:1">
      <c r="A751" s="4"/>
    </row>
    <row r="752" spans="1:1">
      <c r="A752" s="4"/>
    </row>
    <row r="753" spans="1:1">
      <c r="A753" s="4"/>
    </row>
    <row r="754" spans="1:1">
      <c r="A754" s="4"/>
    </row>
    <row r="755" spans="1:1">
      <c r="A755" s="4"/>
    </row>
    <row r="756" spans="1:1">
      <c r="A756" s="4"/>
    </row>
    <row r="757" spans="1:1">
      <c r="A757" s="4"/>
    </row>
    <row r="758" spans="1:1">
      <c r="A758" s="4"/>
    </row>
    <row r="759" spans="1:1">
      <c r="A759" s="4"/>
    </row>
    <row r="760" spans="1:1">
      <c r="A760" s="4"/>
    </row>
    <row r="761" spans="1:1">
      <c r="A761" s="4"/>
    </row>
    <row r="762" spans="1:1">
      <c r="A762" s="4"/>
    </row>
    <row r="763" spans="1:1">
      <c r="A763" s="4"/>
    </row>
    <row r="764" spans="1:1">
      <c r="A764" s="4"/>
    </row>
    <row r="765" spans="1:1">
      <c r="A765" s="4"/>
    </row>
    <row r="766" spans="1:1">
      <c r="A766" s="4"/>
    </row>
    <row r="767" spans="1:1">
      <c r="A767" s="4"/>
    </row>
    <row r="768" spans="1:1">
      <c r="A768" s="4"/>
    </row>
    <row r="769" spans="1:1">
      <c r="A769" s="4"/>
    </row>
    <row r="770" spans="1:1">
      <c r="A770" s="4"/>
    </row>
    <row r="771" spans="1:1">
      <c r="A771" s="4"/>
    </row>
    <row r="772" spans="1:1">
      <c r="A772" s="4"/>
    </row>
    <row r="773" spans="1:1">
      <c r="A773" s="4"/>
    </row>
    <row r="774" spans="1:1">
      <c r="A774" s="4"/>
    </row>
    <row r="775" spans="1:1">
      <c r="A775" s="4"/>
    </row>
    <row r="776" spans="1:1">
      <c r="A776" s="4"/>
    </row>
    <row r="777" spans="1:1">
      <c r="A777" s="4"/>
    </row>
    <row r="778" spans="1:1">
      <c r="A778" s="4"/>
    </row>
    <row r="779" spans="1:1">
      <c r="A779" s="4"/>
    </row>
    <row r="780" spans="1:1">
      <c r="A780" s="4"/>
    </row>
    <row r="781" spans="1:1">
      <c r="A781" s="4"/>
    </row>
    <row r="782" spans="1:1">
      <c r="A782" s="4"/>
    </row>
    <row r="783" spans="1:1">
      <c r="A783" s="4"/>
    </row>
    <row r="784" spans="1:1">
      <c r="A784" s="4"/>
    </row>
    <row r="785" spans="1:1">
      <c r="A785" s="4"/>
    </row>
    <row r="786" spans="1:1">
      <c r="A786" s="4"/>
    </row>
    <row r="787" spans="1:1">
      <c r="A787" s="4"/>
    </row>
    <row r="788" spans="1:1">
      <c r="A788" s="4"/>
    </row>
    <row r="789" spans="1:1">
      <c r="A789" s="4"/>
    </row>
    <row r="790" spans="1:1">
      <c r="A790" s="4"/>
    </row>
    <row r="791" spans="1:1">
      <c r="A791" s="4"/>
    </row>
    <row r="792" spans="1:1">
      <c r="A792" s="4"/>
    </row>
    <row r="793" spans="1:1">
      <c r="A793" s="4"/>
    </row>
    <row r="794" spans="1:1">
      <c r="A794" s="4"/>
    </row>
    <row r="795" spans="1:1">
      <c r="A795" s="4"/>
    </row>
    <row r="796" spans="1:1">
      <c r="A796" s="4"/>
    </row>
    <row r="797" spans="1:1">
      <c r="A797" s="4"/>
    </row>
    <row r="798" spans="1:1">
      <c r="A798" s="4"/>
    </row>
    <row r="799" spans="1:1">
      <c r="A799" s="4"/>
    </row>
    <row r="800" spans="1:1">
      <c r="A800" s="4"/>
    </row>
    <row r="801" spans="1:1">
      <c r="A801" s="4"/>
    </row>
    <row r="802" spans="1:1">
      <c r="A802" s="4"/>
    </row>
    <row r="803" spans="1:1">
      <c r="A803" s="4"/>
    </row>
    <row r="804" spans="1:1">
      <c r="A804" s="4"/>
    </row>
    <row r="805" spans="1:1">
      <c r="A805" s="4"/>
    </row>
    <row r="806" spans="1:1">
      <c r="A806" s="4"/>
    </row>
    <row r="807" spans="1:1">
      <c r="A807" s="4"/>
    </row>
    <row r="808" spans="1:1">
      <c r="A808" s="4"/>
    </row>
    <row r="809" spans="1:1">
      <c r="A809" s="4"/>
    </row>
    <row r="810" spans="1:1">
      <c r="A810" s="4"/>
    </row>
    <row r="811" spans="1:1">
      <c r="A811" s="4"/>
    </row>
    <row r="812" spans="1:1">
      <c r="A812" s="4"/>
    </row>
    <row r="813" spans="1:1">
      <c r="A813" s="4"/>
    </row>
    <row r="814" spans="1:1">
      <c r="A814" s="4"/>
    </row>
    <row r="815" spans="1:1">
      <c r="A815" s="4"/>
    </row>
    <row r="816" spans="1:1">
      <c r="A816" s="4"/>
    </row>
    <row r="817" spans="1:1">
      <c r="A817" s="4"/>
    </row>
    <row r="818" spans="1:1">
      <c r="A818" s="4"/>
    </row>
    <row r="819" spans="1:1">
      <c r="A819" s="4"/>
    </row>
    <row r="820" spans="1:1">
      <c r="A820" s="4"/>
    </row>
    <row r="821" spans="1:1">
      <c r="A821" s="4"/>
    </row>
    <row r="822" spans="1:1">
      <c r="A822" s="4"/>
    </row>
    <row r="823" spans="1:1">
      <c r="A823" s="4"/>
    </row>
    <row r="824" spans="1:1">
      <c r="A824" s="4"/>
    </row>
    <row r="825" spans="1:1">
      <c r="A825" s="4"/>
    </row>
    <row r="826" spans="1:1">
      <c r="A826" s="4"/>
    </row>
    <row r="827" spans="1:1">
      <c r="A827" s="4"/>
    </row>
    <row r="828" spans="1:1">
      <c r="A828" s="4"/>
    </row>
    <row r="829" spans="1:1">
      <c r="A829" s="4"/>
    </row>
    <row r="830" spans="1:1">
      <c r="A830" s="4"/>
    </row>
    <row r="831" spans="1:1">
      <c r="A831" s="4"/>
    </row>
    <row r="832" spans="1:1">
      <c r="A832" s="4"/>
    </row>
    <row r="833" spans="1:1">
      <c r="A833" s="4"/>
    </row>
    <row r="834" spans="1:1">
      <c r="A834" s="4"/>
    </row>
    <row r="835" spans="1:1">
      <c r="A835" s="4"/>
    </row>
    <row r="836" spans="1:1">
      <c r="A836" s="4"/>
    </row>
    <row r="837" spans="1:1">
      <c r="A837" s="4"/>
    </row>
    <row r="838" spans="1:1">
      <c r="A838" s="4"/>
    </row>
    <row r="839" spans="1:1">
      <c r="A839" s="4"/>
    </row>
    <row r="840" spans="1:1">
      <c r="A840" s="4"/>
    </row>
    <row r="841" spans="1:1">
      <c r="A841" s="4"/>
    </row>
    <row r="842" spans="1:1">
      <c r="A842" s="4"/>
    </row>
    <row r="843" spans="1:1">
      <c r="A843" s="4"/>
    </row>
    <row r="844" spans="1:1">
      <c r="A844" s="4"/>
    </row>
    <row r="845" spans="1:1">
      <c r="A845" s="4"/>
    </row>
    <row r="846" spans="1:1">
      <c r="A846" s="4"/>
    </row>
    <row r="847" spans="1:1">
      <c r="A847" s="4"/>
    </row>
    <row r="848" spans="1:1">
      <c r="A848" s="4"/>
    </row>
    <row r="849" spans="1:1">
      <c r="A849" s="4"/>
    </row>
    <row r="850" spans="1:1">
      <c r="A850" s="4"/>
    </row>
    <row r="851" spans="1:1">
      <c r="A851" s="4"/>
    </row>
    <row r="852" spans="1:1">
      <c r="A852" s="4"/>
    </row>
    <row r="853" spans="1:1">
      <c r="A853" s="4"/>
    </row>
    <row r="854" spans="1:1">
      <c r="A854" s="4"/>
    </row>
    <row r="855" spans="1:1">
      <c r="A855" s="4"/>
    </row>
    <row r="856" spans="1:1">
      <c r="A856" s="4"/>
    </row>
    <row r="857" spans="1:1">
      <c r="A857" s="4"/>
    </row>
    <row r="858" spans="1:1">
      <c r="A858" s="4"/>
    </row>
    <row r="859" spans="1:1">
      <c r="A859" s="4"/>
    </row>
    <row r="860" spans="1:1">
      <c r="A860" s="4"/>
    </row>
    <row r="861" spans="1:1">
      <c r="A861" s="4"/>
    </row>
    <row r="862" spans="1:1">
      <c r="A862" s="4"/>
    </row>
    <row r="863" spans="1:1">
      <c r="A863" s="4"/>
    </row>
    <row r="864" spans="1:1">
      <c r="A864" s="4"/>
    </row>
    <row r="865" spans="1:1">
      <c r="A865" s="4"/>
    </row>
    <row r="866" spans="1:1">
      <c r="A866" s="4"/>
    </row>
    <row r="867" spans="1:1">
      <c r="A867" s="4"/>
    </row>
    <row r="868" spans="1:1">
      <c r="A868" s="4"/>
    </row>
    <row r="869" spans="1:1">
      <c r="A869" s="4"/>
    </row>
    <row r="870" spans="1:1">
      <c r="A870" s="4"/>
    </row>
    <row r="871" spans="1:1">
      <c r="A871" s="4"/>
    </row>
    <row r="872" spans="1:1">
      <c r="A872" s="4"/>
    </row>
    <row r="873" spans="1:1">
      <c r="A873" s="4"/>
    </row>
    <row r="874" spans="1:1">
      <c r="A874" s="4"/>
    </row>
    <row r="875" spans="1:1">
      <c r="A875" s="4"/>
    </row>
    <row r="876" spans="1:1">
      <c r="A876" s="4"/>
    </row>
    <row r="877" spans="1:1">
      <c r="A877" s="4"/>
    </row>
    <row r="878" spans="1:1">
      <c r="A878" s="4"/>
    </row>
    <row r="879" spans="1:1">
      <c r="A879" s="4"/>
    </row>
    <row r="880" spans="1:1">
      <c r="A880" s="4"/>
    </row>
    <row r="881" spans="1:1">
      <c r="A881" s="4"/>
    </row>
    <row r="882" spans="1:1">
      <c r="A882" s="4"/>
    </row>
    <row r="883" spans="1:1">
      <c r="A883" s="4"/>
    </row>
    <row r="884" spans="1:1">
      <c r="A884" s="4"/>
    </row>
    <row r="885" spans="1:1">
      <c r="A885" s="4"/>
    </row>
    <row r="886" spans="1:1">
      <c r="A886" s="4"/>
    </row>
    <row r="887" spans="1:1">
      <c r="A887" s="4"/>
    </row>
    <row r="888" spans="1:1">
      <c r="A888" s="4"/>
    </row>
    <row r="889" spans="1:1">
      <c r="A889" s="4"/>
    </row>
    <row r="890" spans="1:1">
      <c r="A890" s="4"/>
    </row>
    <row r="891" spans="1:1">
      <c r="A891" s="4"/>
    </row>
    <row r="892" spans="1:1">
      <c r="A892" s="4"/>
    </row>
    <row r="893" spans="1:1">
      <c r="A893" s="4"/>
    </row>
    <row r="894" spans="1:1">
      <c r="A894" s="4"/>
    </row>
    <row r="895" spans="1:1">
      <c r="A895" s="4"/>
    </row>
    <row r="896" spans="1:1">
      <c r="A896" s="4"/>
    </row>
    <row r="897" spans="1:1">
      <c r="A897" s="4"/>
    </row>
    <row r="898" spans="1:1">
      <c r="A898" s="4"/>
    </row>
    <row r="899" spans="1:1">
      <c r="A899" s="4"/>
    </row>
    <row r="900" spans="1:1">
      <c r="A900" s="4"/>
    </row>
    <row r="901" spans="1:1">
      <c r="A901" s="4"/>
    </row>
    <row r="902" spans="1:1">
      <c r="A902" s="4"/>
    </row>
    <row r="903" spans="1:1">
      <c r="A903" s="4"/>
    </row>
    <row r="904" spans="1:1">
      <c r="A904" s="4"/>
    </row>
    <row r="905" spans="1:1">
      <c r="A905" s="4"/>
    </row>
    <row r="906" spans="1:1">
      <c r="A906" s="4"/>
    </row>
    <row r="907" spans="1:1">
      <c r="A907" s="4"/>
    </row>
    <row r="908" spans="1:1">
      <c r="A908" s="4"/>
    </row>
    <row r="909" spans="1:1">
      <c r="A909" s="4"/>
    </row>
    <row r="910" spans="1:1">
      <c r="A910" s="4"/>
    </row>
    <row r="911" spans="1:1">
      <c r="A911" s="4"/>
    </row>
    <row r="912" spans="1:1">
      <c r="A912" s="4"/>
    </row>
    <row r="913" spans="1:1">
      <c r="A913" s="4"/>
    </row>
    <row r="914" spans="1:1">
      <c r="A914" s="4"/>
    </row>
    <row r="915" spans="1:1">
      <c r="A915" s="4"/>
    </row>
    <row r="916" spans="1:1">
      <c r="A916" s="4"/>
    </row>
    <row r="917" spans="1:1">
      <c r="A917" s="4"/>
    </row>
    <row r="918" spans="1:1">
      <c r="A918" s="4"/>
    </row>
    <row r="919" spans="1:1">
      <c r="A919" s="4"/>
    </row>
    <row r="920" spans="1:1">
      <c r="A920" s="4"/>
    </row>
    <row r="921" spans="1:1">
      <c r="A921" s="4"/>
    </row>
    <row r="922" spans="1:1">
      <c r="A922" s="4"/>
    </row>
    <row r="923" spans="1:1">
      <c r="A923" s="4"/>
    </row>
    <row r="924" spans="1:1">
      <c r="A924" s="4"/>
    </row>
    <row r="925" spans="1:1">
      <c r="A925" s="4"/>
    </row>
    <row r="926" spans="1:1">
      <c r="A926" s="4"/>
    </row>
    <row r="927" spans="1:1">
      <c r="A927" s="4"/>
    </row>
    <row r="928" spans="1:1">
      <c r="A928" s="4"/>
    </row>
    <row r="929" spans="1:1">
      <c r="A929" s="4"/>
    </row>
    <row r="930" spans="1:1">
      <c r="A930" s="4"/>
    </row>
    <row r="931" spans="1:1">
      <c r="A931" s="4"/>
    </row>
    <row r="932" spans="1:1">
      <c r="A932" s="4"/>
    </row>
    <row r="933" spans="1:1">
      <c r="A933" s="4"/>
    </row>
    <row r="934" spans="1:1">
      <c r="A934" s="4"/>
    </row>
    <row r="935" spans="1:1">
      <c r="A935" s="4"/>
    </row>
    <row r="936" spans="1:1">
      <c r="A936" s="4"/>
    </row>
    <row r="937" spans="1:1">
      <c r="A937" s="4"/>
    </row>
    <row r="938" spans="1:1">
      <c r="A938" s="4"/>
    </row>
    <row r="939" spans="1:1">
      <c r="A939" s="4"/>
    </row>
    <row r="940" spans="1:1">
      <c r="A940" s="4"/>
    </row>
    <row r="941" spans="1:1">
      <c r="A941" s="4"/>
    </row>
    <row r="942" spans="1:1">
      <c r="A942" s="4"/>
    </row>
    <row r="943" spans="1:1">
      <c r="A943" s="4"/>
    </row>
    <row r="944" spans="1:1">
      <c r="A944" s="4"/>
    </row>
    <row r="945" spans="1:1">
      <c r="A945" s="4"/>
    </row>
    <row r="946" spans="1:1">
      <c r="A946" s="4"/>
    </row>
    <row r="947" spans="1:1">
      <c r="A947" s="4"/>
    </row>
    <row r="948" spans="1:1">
      <c r="A948" s="4"/>
    </row>
    <row r="949" spans="1:1">
      <c r="A949" s="4"/>
    </row>
    <row r="950" spans="1:1">
      <c r="A950" s="4"/>
    </row>
    <row r="951" spans="1:1">
      <c r="A951" s="4"/>
    </row>
    <row r="952" spans="1:1">
      <c r="A952" s="4"/>
    </row>
    <row r="953" spans="1:1">
      <c r="A953" s="4"/>
    </row>
    <row r="954" spans="1:1">
      <c r="A954" s="4"/>
    </row>
    <row r="955" spans="1:1">
      <c r="A955" s="4"/>
    </row>
    <row r="956" spans="1:1">
      <c r="A956" s="4"/>
    </row>
    <row r="957" spans="1:1">
      <c r="A957" s="4"/>
    </row>
    <row r="958" spans="1:1">
      <c r="A958" s="4"/>
    </row>
    <row r="959" spans="1:1">
      <c r="A959" s="4"/>
    </row>
    <row r="960" spans="1:1">
      <c r="A960" s="4"/>
    </row>
    <row r="961" spans="1:1">
      <c r="A961" s="4"/>
    </row>
    <row r="962" spans="1:1">
      <c r="A962" s="4"/>
    </row>
    <row r="963" spans="1:1">
      <c r="A963" s="4"/>
    </row>
    <row r="964" spans="1:1">
      <c r="A964" s="4"/>
    </row>
    <row r="965" spans="1:1">
      <c r="A965" s="4"/>
    </row>
    <row r="966" spans="1:1">
      <c r="A966" s="4"/>
    </row>
    <row r="967" spans="1:1">
      <c r="A967" s="4"/>
    </row>
    <row r="968" spans="1:1">
      <c r="A968" s="4"/>
    </row>
  </sheetData>
  <autoFilter ref="A1:K968">
    <extLst/>
  </autoFilter>
  <mergeCells count="11">
    <mergeCell ref="A2:K2"/>
    <mergeCell ref="J3:K3"/>
    <mergeCell ref="D4:E4"/>
    <mergeCell ref="F4:G4"/>
    <mergeCell ref="H4:I4"/>
    <mergeCell ref="J4:K4"/>
    <mergeCell ref="A43:C43"/>
    <mergeCell ref="B44:C44"/>
    <mergeCell ref="B45:C45"/>
    <mergeCell ref="B46:C46"/>
    <mergeCell ref="A44:A46"/>
  </mergeCells>
  <printOptions horizontalCentered="1"/>
  <pageMargins left="0.998611111111111" right="0.998611111111111" top="0.998611111111111" bottom="0.998611111111111" header="0.529861111111111" footer="0.369444444444444"/>
  <pageSetup paperSize="9" scale="74" fitToWidth="0" orientation="portrait"/>
  <headerFooter alignWithMargins="0" scaleWithDoc="0"/>
  <rowBreaks count="3" manualBreakCount="3">
    <brk id="16" max="10" man="1"/>
    <brk id="30" max="10" man="1"/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opLeftCell="A7" workbookViewId="0">
      <selection activeCell="D30" sqref="D30"/>
    </sheetView>
  </sheetViews>
  <sheetFormatPr defaultColWidth="9" defaultRowHeight="14.25" outlineLevelCol="6"/>
  <cols>
    <col min="1" max="1" width="74.75" customWidth="1"/>
    <col min="2" max="2" width="52.375" customWidth="1"/>
    <col min="3" max="3" width="11.375" customWidth="1"/>
    <col min="4" max="6" width="10.375"/>
  </cols>
  <sheetData>
    <row r="1" s="1" customFormat="1"/>
    <row r="2" spans="1:6">
      <c r="A2" t="s">
        <v>199</v>
      </c>
      <c r="B2" t="s">
        <v>200</v>
      </c>
      <c r="C2">
        <v>13.83</v>
      </c>
      <c r="D2" s="2">
        <v>43126</v>
      </c>
      <c r="E2" s="2">
        <v>43126</v>
      </c>
      <c r="F2" t="s">
        <v>201</v>
      </c>
    </row>
    <row r="3" spans="1:7">
      <c r="A3" t="s">
        <v>199</v>
      </c>
      <c r="B3" t="s">
        <v>202</v>
      </c>
      <c r="C3">
        <v>17.9</v>
      </c>
      <c r="D3" s="2">
        <v>43126</v>
      </c>
      <c r="E3" s="2">
        <v>43126</v>
      </c>
      <c r="F3" s="2">
        <v>43126</v>
      </c>
      <c r="G3" t="s">
        <v>201</v>
      </c>
    </row>
    <row r="4" spans="1:7">
      <c r="A4" t="s">
        <v>199</v>
      </c>
      <c r="B4" t="s">
        <v>203</v>
      </c>
      <c r="C4">
        <v>8.8</v>
      </c>
      <c r="D4" s="2">
        <v>43126</v>
      </c>
      <c r="E4" s="2">
        <v>43126</v>
      </c>
      <c r="F4" s="2">
        <v>43126</v>
      </c>
      <c r="G4" t="s">
        <v>201</v>
      </c>
    </row>
    <row r="5" spans="1:7">
      <c r="A5" t="s">
        <v>199</v>
      </c>
      <c r="B5" t="s">
        <v>204</v>
      </c>
      <c r="C5">
        <v>12</v>
      </c>
      <c r="D5" s="2">
        <v>43126</v>
      </c>
      <c r="E5" s="2">
        <v>43126</v>
      </c>
      <c r="F5" s="2">
        <v>43126</v>
      </c>
      <c r="G5" t="s">
        <v>201</v>
      </c>
    </row>
    <row r="6" spans="1:6">
      <c r="A6" t="s">
        <v>205</v>
      </c>
      <c r="B6" t="s">
        <v>206</v>
      </c>
      <c r="C6">
        <v>6.58</v>
      </c>
      <c r="D6" s="2">
        <v>43126</v>
      </c>
      <c r="E6" s="2">
        <v>43129</v>
      </c>
      <c r="F6" t="s">
        <v>201</v>
      </c>
    </row>
    <row r="7" spans="1:6">
      <c r="A7" t="s">
        <v>205</v>
      </c>
      <c r="B7" t="s">
        <v>207</v>
      </c>
      <c r="C7">
        <v>13.58</v>
      </c>
      <c r="D7" s="2">
        <v>43126</v>
      </c>
      <c r="E7" s="2">
        <v>43129</v>
      </c>
      <c r="F7" t="s">
        <v>201</v>
      </c>
    </row>
    <row r="8" spans="1:6">
      <c r="A8" t="s">
        <v>205</v>
      </c>
      <c r="B8" t="s">
        <v>208</v>
      </c>
      <c r="C8">
        <v>4</v>
      </c>
      <c r="D8" s="2">
        <v>43126</v>
      </c>
      <c r="E8" s="2">
        <v>43129</v>
      </c>
      <c r="F8" t="s">
        <v>201</v>
      </c>
    </row>
    <row r="9" spans="1:6">
      <c r="A9" t="s">
        <v>205</v>
      </c>
      <c r="B9" t="s">
        <v>209</v>
      </c>
      <c r="C9">
        <v>8.8</v>
      </c>
      <c r="D9" s="2">
        <v>43126</v>
      </c>
      <c r="E9" s="2">
        <v>43129</v>
      </c>
      <c r="F9" t="s">
        <v>201</v>
      </c>
    </row>
    <row r="10" spans="1:7">
      <c r="A10" t="s">
        <v>210</v>
      </c>
      <c r="B10" t="s">
        <v>211</v>
      </c>
      <c r="C10">
        <v>19.78</v>
      </c>
      <c r="D10" s="2">
        <v>43124</v>
      </c>
      <c r="E10" s="2">
        <v>43129</v>
      </c>
      <c r="F10" s="2">
        <v>43130</v>
      </c>
      <c r="G10" t="s">
        <v>201</v>
      </c>
    </row>
    <row r="11" spans="1:7">
      <c r="A11" t="s">
        <v>210</v>
      </c>
      <c r="B11" t="s">
        <v>212</v>
      </c>
      <c r="C11">
        <v>18.44</v>
      </c>
      <c r="D11" s="2">
        <v>43124</v>
      </c>
      <c r="E11" s="2">
        <v>43129</v>
      </c>
      <c r="F11" s="2">
        <v>43129</v>
      </c>
      <c r="G11" t="s">
        <v>201</v>
      </c>
    </row>
    <row r="12" spans="1:7">
      <c r="A12" t="s">
        <v>210</v>
      </c>
      <c r="B12" t="s">
        <v>203</v>
      </c>
      <c r="C12">
        <v>15</v>
      </c>
      <c r="D12" s="2">
        <v>43124</v>
      </c>
      <c r="E12" s="2">
        <v>43129</v>
      </c>
      <c r="F12" s="2">
        <v>43129</v>
      </c>
      <c r="G12" t="s">
        <v>201</v>
      </c>
    </row>
    <row r="13" spans="1:7">
      <c r="A13" t="s">
        <v>210</v>
      </c>
      <c r="B13" t="s">
        <v>213</v>
      </c>
      <c r="C13">
        <v>15</v>
      </c>
      <c r="D13" s="2">
        <v>43124</v>
      </c>
      <c r="E13" s="2">
        <v>43129</v>
      </c>
      <c r="F13" s="2">
        <v>43130</v>
      </c>
      <c r="G13" t="s">
        <v>201</v>
      </c>
    </row>
    <row r="14" spans="1:7">
      <c r="A14" t="s">
        <v>214</v>
      </c>
      <c r="B14" t="s">
        <v>215</v>
      </c>
      <c r="C14">
        <v>10</v>
      </c>
      <c r="D14" s="2">
        <v>43122</v>
      </c>
      <c r="E14" s="2">
        <v>43122</v>
      </c>
      <c r="F14" s="2">
        <v>43123</v>
      </c>
      <c r="G14" t="s">
        <v>201</v>
      </c>
    </row>
    <row r="15" spans="1:7">
      <c r="A15" t="s">
        <v>214</v>
      </c>
      <c r="B15" t="s">
        <v>216</v>
      </c>
      <c r="C15">
        <v>13</v>
      </c>
      <c r="D15" s="2">
        <v>43122</v>
      </c>
      <c r="E15" s="2">
        <v>43122</v>
      </c>
      <c r="F15" s="2">
        <v>43123</v>
      </c>
      <c r="G15" t="s">
        <v>201</v>
      </c>
    </row>
    <row r="16" spans="1:7">
      <c r="A16" t="s">
        <v>214</v>
      </c>
      <c r="B16" t="s">
        <v>217</v>
      </c>
      <c r="C16">
        <v>8</v>
      </c>
      <c r="D16" s="2">
        <v>43122</v>
      </c>
      <c r="E16" s="2">
        <v>43122</v>
      </c>
      <c r="F16" s="2">
        <v>43123</v>
      </c>
      <c r="G16" t="s">
        <v>201</v>
      </c>
    </row>
    <row r="17" spans="1:6">
      <c r="A17" t="s">
        <v>214</v>
      </c>
      <c r="B17" t="s">
        <v>218</v>
      </c>
      <c r="C17">
        <v>10.4</v>
      </c>
      <c r="D17" s="2">
        <v>43122</v>
      </c>
      <c r="E17" s="2">
        <v>43122</v>
      </c>
      <c r="F17" t="s">
        <v>201</v>
      </c>
    </row>
    <row r="18" spans="1:7">
      <c r="A18" t="s">
        <v>219</v>
      </c>
      <c r="B18" t="s">
        <v>220</v>
      </c>
      <c r="C18">
        <v>34.73</v>
      </c>
      <c r="D18" s="2">
        <v>43119</v>
      </c>
      <c r="E18" s="2">
        <v>43119</v>
      </c>
      <c r="F18" s="2">
        <v>43119</v>
      </c>
      <c r="G18" t="s">
        <v>201</v>
      </c>
    </row>
    <row r="19" spans="1:7">
      <c r="A19" t="s">
        <v>219</v>
      </c>
      <c r="B19" t="s">
        <v>221</v>
      </c>
      <c r="C19">
        <v>35.83</v>
      </c>
      <c r="D19" s="2">
        <v>43119</v>
      </c>
      <c r="E19" s="2">
        <v>43119</v>
      </c>
      <c r="F19" s="2">
        <v>43119</v>
      </c>
      <c r="G19" t="s">
        <v>201</v>
      </c>
    </row>
    <row r="20" spans="1:7">
      <c r="A20" t="s">
        <v>219</v>
      </c>
      <c r="B20" t="s">
        <v>203</v>
      </c>
      <c r="C20">
        <v>29</v>
      </c>
      <c r="D20" s="2">
        <v>43119</v>
      </c>
      <c r="E20" s="2">
        <v>43119</v>
      </c>
      <c r="F20" s="2">
        <v>43119</v>
      </c>
      <c r="G20" t="s">
        <v>201</v>
      </c>
    </row>
    <row r="21" spans="1:7">
      <c r="A21" t="s">
        <v>219</v>
      </c>
      <c r="B21" t="s">
        <v>222</v>
      </c>
      <c r="C21">
        <v>25.6</v>
      </c>
      <c r="D21" s="2">
        <v>43119</v>
      </c>
      <c r="E21" s="2">
        <v>43119</v>
      </c>
      <c r="F21" s="2">
        <v>43119</v>
      </c>
      <c r="G21" t="s">
        <v>201</v>
      </c>
    </row>
    <row r="22" spans="1:7">
      <c r="A22" t="s">
        <v>223</v>
      </c>
      <c r="B22" t="s">
        <v>224</v>
      </c>
      <c r="C22">
        <v>2</v>
      </c>
      <c r="D22" s="2">
        <v>43118</v>
      </c>
      <c r="E22" s="2">
        <v>43118</v>
      </c>
      <c r="F22" s="2">
        <v>43119</v>
      </c>
      <c r="G22" t="s">
        <v>201</v>
      </c>
    </row>
    <row r="23" spans="1:7">
      <c r="A23" t="s">
        <v>223</v>
      </c>
      <c r="B23" t="s">
        <v>225</v>
      </c>
      <c r="C23">
        <v>2</v>
      </c>
      <c r="D23" s="2">
        <v>43118</v>
      </c>
      <c r="E23" s="2">
        <v>43118</v>
      </c>
      <c r="F23" s="2">
        <v>43119</v>
      </c>
      <c r="G23" t="s">
        <v>201</v>
      </c>
    </row>
    <row r="24" spans="1:6">
      <c r="A24" t="s">
        <v>223</v>
      </c>
      <c r="B24" t="s">
        <v>226</v>
      </c>
      <c r="C24">
        <v>1.6</v>
      </c>
      <c r="D24" s="2">
        <v>43118</v>
      </c>
      <c r="E24" s="2">
        <v>43118</v>
      </c>
      <c r="F24" t="s">
        <v>201</v>
      </c>
    </row>
    <row r="25" spans="1:7">
      <c r="A25" t="s">
        <v>223</v>
      </c>
      <c r="B25" t="s">
        <v>227</v>
      </c>
      <c r="C25">
        <v>4.6</v>
      </c>
      <c r="D25" s="2">
        <v>43118</v>
      </c>
      <c r="E25" s="2">
        <v>43118</v>
      </c>
      <c r="F25" s="2">
        <v>43124</v>
      </c>
      <c r="G25" t="s">
        <v>201</v>
      </c>
    </row>
    <row r="26" spans="1:7">
      <c r="A26" t="s">
        <v>228</v>
      </c>
      <c r="B26" t="s">
        <v>229</v>
      </c>
      <c r="C26">
        <v>5.65</v>
      </c>
      <c r="D26" s="2">
        <v>43115</v>
      </c>
      <c r="E26" s="2">
        <v>43116</v>
      </c>
      <c r="F26" s="2">
        <v>43116</v>
      </c>
      <c r="G26" t="s">
        <v>201</v>
      </c>
    </row>
    <row r="27" spans="1:7">
      <c r="A27" t="s">
        <v>228</v>
      </c>
      <c r="B27" t="s">
        <v>230</v>
      </c>
      <c r="C27">
        <v>4.79</v>
      </c>
      <c r="D27" s="2">
        <v>43115</v>
      </c>
      <c r="E27" s="2">
        <v>43116</v>
      </c>
      <c r="F27" s="2">
        <v>43116</v>
      </c>
      <c r="G27" t="s">
        <v>201</v>
      </c>
    </row>
    <row r="28" spans="1:7">
      <c r="A28" t="s">
        <v>228</v>
      </c>
      <c r="B28" t="s">
        <v>231</v>
      </c>
      <c r="C28">
        <v>0.9</v>
      </c>
      <c r="D28" s="2">
        <v>43115</v>
      </c>
      <c r="E28" s="2">
        <v>43116</v>
      </c>
      <c r="F28" s="2">
        <v>43118</v>
      </c>
      <c r="G28" t="s">
        <v>201</v>
      </c>
    </row>
    <row r="29" spans="1:7">
      <c r="A29" t="s">
        <v>228</v>
      </c>
      <c r="B29" t="s">
        <v>232</v>
      </c>
      <c r="C29">
        <v>0.9</v>
      </c>
      <c r="D29" s="2">
        <v>43115</v>
      </c>
      <c r="E29" s="2">
        <v>43116</v>
      </c>
      <c r="F29" s="2">
        <v>43116</v>
      </c>
      <c r="G29" t="s">
        <v>201</v>
      </c>
    </row>
    <row r="30" spans="1:7">
      <c r="A30" t="s">
        <v>233</v>
      </c>
      <c r="B30" t="s">
        <v>234</v>
      </c>
      <c r="C30">
        <v>14</v>
      </c>
      <c r="D30" s="2">
        <v>43115</v>
      </c>
      <c r="E30" s="2">
        <v>43116</v>
      </c>
      <c r="F30" s="2">
        <v>43116</v>
      </c>
      <c r="G30" t="s">
        <v>201</v>
      </c>
    </row>
    <row r="31" spans="1:7">
      <c r="A31" t="s">
        <v>233</v>
      </c>
      <c r="B31" t="s">
        <v>235</v>
      </c>
      <c r="C31">
        <v>16</v>
      </c>
      <c r="D31" s="2">
        <v>43115</v>
      </c>
      <c r="E31" s="2">
        <v>43116</v>
      </c>
      <c r="F31" s="2">
        <v>43116</v>
      </c>
      <c r="G31" t="s">
        <v>201</v>
      </c>
    </row>
    <row r="32" spans="1:7">
      <c r="A32" t="s">
        <v>233</v>
      </c>
      <c r="B32" t="s">
        <v>231</v>
      </c>
      <c r="C32">
        <v>11.2</v>
      </c>
      <c r="D32" s="2">
        <v>43115</v>
      </c>
      <c r="E32" s="2">
        <v>43116</v>
      </c>
      <c r="F32" s="2">
        <v>43118</v>
      </c>
      <c r="G32" t="s">
        <v>201</v>
      </c>
    </row>
    <row r="33" spans="1:6">
      <c r="A33" t="s">
        <v>233</v>
      </c>
      <c r="B33" t="s">
        <v>236</v>
      </c>
      <c r="C33">
        <v>12.8</v>
      </c>
      <c r="D33" s="2">
        <v>43115</v>
      </c>
      <c r="E33" s="2">
        <v>43116</v>
      </c>
      <c r="F33" t="s">
        <v>201</v>
      </c>
    </row>
    <row r="34" spans="1:7">
      <c r="A34" t="s">
        <v>237</v>
      </c>
      <c r="B34" t="s">
        <v>238</v>
      </c>
      <c r="C34">
        <v>15</v>
      </c>
      <c r="D34" s="2">
        <v>43110</v>
      </c>
      <c r="E34" s="2">
        <v>43112</v>
      </c>
      <c r="F34" s="2">
        <v>43115</v>
      </c>
      <c r="G34" t="s">
        <v>201</v>
      </c>
    </row>
    <row r="35" spans="1:7">
      <c r="A35" t="s">
        <v>237</v>
      </c>
      <c r="B35" t="s">
        <v>239</v>
      </c>
      <c r="C35">
        <v>18</v>
      </c>
      <c r="D35" s="2">
        <v>43110</v>
      </c>
      <c r="E35" s="2">
        <v>43112</v>
      </c>
      <c r="F35" s="2">
        <v>43113</v>
      </c>
      <c r="G35" t="s">
        <v>201</v>
      </c>
    </row>
    <row r="36" spans="1:7">
      <c r="A36" t="s">
        <v>237</v>
      </c>
      <c r="B36" t="s">
        <v>240</v>
      </c>
      <c r="C36">
        <v>12</v>
      </c>
      <c r="D36" s="2">
        <v>43110</v>
      </c>
      <c r="E36" s="2">
        <v>43112</v>
      </c>
      <c r="F36" s="2">
        <v>43115</v>
      </c>
      <c r="G36" t="s">
        <v>201</v>
      </c>
    </row>
    <row r="37" spans="1:7">
      <c r="A37" t="s">
        <v>237</v>
      </c>
      <c r="B37" t="s">
        <v>241</v>
      </c>
      <c r="C37">
        <v>12</v>
      </c>
      <c r="D37" s="2">
        <v>43110</v>
      </c>
      <c r="E37" s="2">
        <v>43112</v>
      </c>
      <c r="F37" s="2">
        <v>43115</v>
      </c>
      <c r="G37" t="s">
        <v>201</v>
      </c>
    </row>
    <row r="38" spans="1:7">
      <c r="A38" t="s">
        <v>242</v>
      </c>
      <c r="B38" t="s">
        <v>243</v>
      </c>
      <c r="C38">
        <v>5</v>
      </c>
      <c r="D38" s="2">
        <v>43108</v>
      </c>
      <c r="E38" s="2">
        <v>43109</v>
      </c>
      <c r="F38" s="2">
        <v>43109</v>
      </c>
      <c r="G38" t="s">
        <v>201</v>
      </c>
    </row>
    <row r="39" spans="1:7">
      <c r="A39" t="s">
        <v>242</v>
      </c>
      <c r="B39" t="s">
        <v>244</v>
      </c>
      <c r="C39">
        <v>5</v>
      </c>
      <c r="D39" s="2">
        <v>43108</v>
      </c>
      <c r="E39" s="2">
        <v>43109</v>
      </c>
      <c r="F39" s="2">
        <v>43109</v>
      </c>
      <c r="G39" t="s">
        <v>201</v>
      </c>
    </row>
    <row r="40" spans="1:7">
      <c r="A40" t="s">
        <v>242</v>
      </c>
      <c r="B40" t="s">
        <v>245</v>
      </c>
      <c r="C40">
        <v>4</v>
      </c>
      <c r="D40" s="2">
        <v>43108</v>
      </c>
      <c r="E40" s="2">
        <v>43109</v>
      </c>
      <c r="F40" s="2">
        <v>43111</v>
      </c>
      <c r="G40" t="s">
        <v>201</v>
      </c>
    </row>
    <row r="41" spans="1:7">
      <c r="A41" t="s">
        <v>242</v>
      </c>
      <c r="B41" t="s">
        <v>246</v>
      </c>
      <c r="C41">
        <v>4</v>
      </c>
      <c r="D41" s="2">
        <v>43108</v>
      </c>
      <c r="E41" s="2">
        <v>43109</v>
      </c>
      <c r="F41" s="2">
        <v>43111</v>
      </c>
      <c r="G41" t="s">
        <v>201</v>
      </c>
    </row>
    <row r="42" spans="1:7">
      <c r="A42" t="s">
        <v>247</v>
      </c>
      <c r="B42" t="s">
        <v>248</v>
      </c>
      <c r="C42">
        <v>26.41</v>
      </c>
      <c r="D42" s="2">
        <v>43105</v>
      </c>
      <c r="E42" s="2">
        <v>43106</v>
      </c>
      <c r="F42" s="2">
        <v>43107</v>
      </c>
      <c r="G42" t="s">
        <v>201</v>
      </c>
    </row>
    <row r="43" spans="1:7">
      <c r="A43" t="s">
        <v>247</v>
      </c>
      <c r="B43" t="s">
        <v>249</v>
      </c>
      <c r="C43">
        <v>25.24</v>
      </c>
      <c r="D43" s="2">
        <v>43105</v>
      </c>
      <c r="E43" s="2">
        <v>43106</v>
      </c>
      <c r="F43" s="2">
        <v>43107</v>
      </c>
      <c r="G43" t="s">
        <v>201</v>
      </c>
    </row>
    <row r="44" spans="1:7">
      <c r="A44" t="s">
        <v>247</v>
      </c>
      <c r="B44" t="s">
        <v>250</v>
      </c>
      <c r="C44">
        <v>16</v>
      </c>
      <c r="D44" s="2">
        <v>43105</v>
      </c>
      <c r="E44" s="2">
        <v>43106</v>
      </c>
      <c r="F44" s="2">
        <v>43108</v>
      </c>
      <c r="G44" t="s">
        <v>201</v>
      </c>
    </row>
    <row r="45" spans="1:4">
      <c r="A45" t="s">
        <v>247</v>
      </c>
      <c r="B45" t="s">
        <v>251</v>
      </c>
      <c r="C45">
        <v>16</v>
      </c>
      <c r="D45" s="2">
        <v>43105</v>
      </c>
    </row>
  </sheetData>
  <autoFilter ref="A2:P45">
    <extLst/>
  </autoFilter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2015-08-21T08:49:00Z</dcterms:created>
  <cp:lastPrinted>2020-08-24T01:19:00Z</cp:lastPrinted>
  <dcterms:modified xsi:type="dcterms:W3CDTF">2025-08-27T08:44:14Z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AFF8EC067B3D42FFAC714F05EADC1700</vt:lpwstr>
  </property>
</Properties>
</file>