
<file path=[Content_Types].xml><?xml version="1.0" encoding="utf-8"?>
<Types xmlns="http://schemas.openxmlformats.org/package/2006/content-types">
  <Default Extension="xml" ContentType="application/xml"/>
  <Default Extension="rels" ContentType="application/vnd.openxmlformats-package.relationships+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Relationships xmlns="http://schemas.openxmlformats.org/package/2006/relationships"><Relationship Id="rId2" Type="http://schemas.openxmlformats.org/officeDocument/2006/relationships/extended-properties" Target="docProps/app.xml" /><Relationship Id="rId1" Type="http://schemas.openxmlformats.org/package/2006/relationships/metadata/core-properties" Target="docProps/core.xml" /><Relationship Id="rId0" Type="http://schemas.openxmlformats.org/officeDocument/2006/relationships/officeDocument" Target="xl/workbook.xml" /></Relationships>
</file>

<file path=xl/workbook.xml><?xml version="1.0" encoding="utf-8"?>
<workbook xmlns:r="http://schemas.openxmlformats.org/officeDocument/2006/relationships" xmlns="http://schemas.openxmlformats.org/spreadsheetml/2006/main">
  <workbookPr defaultThemeVersion="166925"/>
  <bookViews>
    <workbookView activeTab="0"/>
  </bookViews>
  <sheets>
    <sheet name="区卫健局（汇总）" sheetId="1" r:id="rId3"/>
  </sheets>
  <calcPr fullCalcOnLoad="true"/>
</workbook>
</file>

<file path=xl/sharedStrings.xml><?xml version="1.0" encoding="utf-8"?>
<sst xmlns="http://schemas.openxmlformats.org/spreadsheetml/2006/main" count="126" uniqueCount="126">
  <si>
    <t/>
  </si>
  <si>
    <t>附件1：</t>
  </si>
  <si>
    <t>部门（单位）整体支出绩效自评表</t>
  </si>
  <si>
    <t>（2022年度）</t>
  </si>
  <si>
    <t>部门（单位）名称：厦门市湖里区疾病预防控制中心</t>
  </si>
  <si>
    <t>年度
预算
安排
（万元）</t>
  </si>
  <si>
    <t>预算数</t>
  </si>
  <si>
    <t>执行数</t>
  </si>
  <si>
    <t>执行率</t>
  </si>
  <si>
    <t>分值</t>
  </si>
  <si>
    <t>得分</t>
  </si>
  <si>
    <t>合计</t>
  </si>
  <si>
    <t>其中：人员支出</t>
  </si>
  <si>
    <t>-</t>
  </si>
  <si>
    <t xml:space="preserve">      公用支出</t>
  </si>
  <si>
    <t xml:space="preserve">      专项业务费</t>
  </si>
  <si>
    <t xml:space="preserve">      发展经费</t>
  </si>
  <si>
    <t xml:space="preserve">      基建项目</t>
  </si>
  <si>
    <t xml:space="preserve">      事业单位经营支出</t>
  </si>
  <si>
    <t>年度
总体
目标</t>
  </si>
  <si>
    <t>预期目标</t>
  </si>
  <si>
    <t>实际完成情况</t>
  </si>
  <si>
    <t>1.监控系统项目是安全防范技术的重要组成部分，可以为日后某些事件的处理提供方便条件及重要依据。因此改造公卫大楼的监控设备为物业公司安全管理提高很大的作用。2.通过筛查检测，对保障全区公共卫生安全，及时识别疫情以及预防控制其扩散和蔓延，对社会稳定、经济发展具有巨大的社会效益。3.总体目标是加大对蚊媒、鼠媒监测多方法、多频次的覆盖，通过相关项目实施为科学制定我区的病媒生物控制计划、方案提供了扎实的本底数据。对新冠标本开展核酸检测，对新冠诊断提供有力支撑。4.推动基层医疗机构疾病卫生保健、家庭医生签约服务和基本公共卫生服务项目，协调推进基本公共卫生服务均等化。5.按照《厦门市居民生活饮用水水质监测三年行动方案》的要求，每2个月开展一次水质采样检测。2021年需要完成生活饮用水水质监测6次共264份（其中末梢水132份、二次供水132份），监测常规指标（放射性指标除外）及氨氮指标，监测结果需要在网站上公布。6.根据2021年厦门市卫健委相关的食品污染及有害因素监测方案，开展食品风险监测，完成食品污染物买样，合计买样40类100份。7.按照《厦门市食源性疾病监测方案》的要求，湖里区三级医院两家（厦门市中医院、厦门市儿童医院），全年需完成156例食源性病例的主动监测报告。5家社区卫生服务中心全年需完成40例的食源性病例主动监测报告（后因为新冠疫情，对社区卫生服务中心的任务指标不做考核）。8.开展2021年湖里区学生常见病和健康影响因素监测与干预工作，包括幼儿园1家，中小学3家，计划完成1040名学生视力监测，完成960名学生常见病和健康影响因素监测问卷调查，18间学校教室的环境监测。根据监测结果开展项目干预。7.根据职业病防治监测工作要求，对辖区重点企业开展职业病危害因素监测。2021年需要开展工作场职业病危害因素监测28家（含典型企业3家）9.按照公共场所监测的要求，每年夏冬季各开展一次公共场所监测。2021年夏季完成6家快捷酒店、2家美发场所的监测（项目：温度、湿度、风速、噪声、可吸入颗粒、三苯、甲醛、致病菌等指标），收集公共场所基本情况调查表，从业人员基本情况调查表。冬季完成6家快捷酒店，1家泳池的监测，收集公共场所基本情况调查表，从业人员基本情况调查表。10.更好的服务我区儿童免疫规划工作，保障疫苗冷链系统，为科学制定我区的免疫规划及相关方案提供本底数据。 11.进一步减少结核感染、患病和死亡，切实降低结核病疾病负担，提高人民群众健康水平。12.在册严重精神障碍患者管理率≧80%，规范管理率≧80%，面访率≧80%，服药率≧80%，规律服药率≧80%，精神分裂症服药率≧80%，精神分裂症规律服药率≧80%13.开展碘缺乏病监测：开展200 名的8-10 岁儿童尿碘、家中盐碘含量和甲状腺肿大情况，100 名以上孕妇的尿碘和家中盐碘含量调查；收集2020年新生儿甲低筛查TSH 结果数据库1份。14.开展碘缺乏病防治知识宣传。
15.参加上级举办的会议、培训、学术交流会、防控策略研讨会等。
16.添置检测尿碘、水碘、盐碘样品检测及样品保存所需的仪器、设备。17.减少艾滋病新发感染，降低艾滋病病死率，全国艾滋病疫情继续控制在低水平。18.按照国家卫生计生委和国家中医药局《关于印发肿瘤登记管理办法的通知》（国卫疾控发〔2015〕6号）要求开展肿瘤随访登记工作。全区二级以上医疗机构收集上报本院接受诊断和治疗的新发肿瘤病例，各街道社区卫生服务中心定期开展死亡补发病和肿瘤主动随访工作。</t>
  </si>
  <si>
    <t>1.本单位智能化工程系统改造包含视频监控系统的建设、联网整合、使用和管理等工作。使公共安全视频监控实现“全程覆盖、全网共享、全时可用、全称可控。2.加强实验室建设，提高检测能力，完成全年各项检测任务3.项目资金用于新冠病毒检验试剂采购、既定的蚊媒、鼠媒监测任务，较好的完成了新冠检测、病媒监测任务。4.无新发麻风病患者，完成基本消灭麻风病的规划目标，对现存1例流动人口麻风病患者开展随访管理，开展麻风病防治健康知识宣传，依托各级医疗机构开展麻风线索调查工作5.按照《厦门市居民生活饮用水水质监测三年行动方案》的要求，每2个月开展一次水质采样检测。2021年完成生活饮用水水质监测6次共264份（其中末梢水132份、二次供水132份），监测常规指标（放射性指标除外）及氨氮指标，监测结果均合格。监测结果在湖里区政府网站上公布。6.根据2021年厦门市卫健委相关的食品污染及有害因素监测方案，开展食品风险监测，完成食品污染物买样，合计买样40类100份。7.2021年7家哨点医院全年共上报食源性疾患病例505例，厦门市中医院（164）、厦门市儿童医院（167）全年均超过156例。8.进行2021年湖里区学生常见病和健康影响因素监测与干预工作，包括幼儿园1家，中小学3家，合计完成1294名学生视力监测，完成1208名学生常见病和健康影响因素监测问卷调查，18间学校教室的环境监测。9.根据职业病防治监测工作要求，对辖区重点企业开展职业病危害因素监测。2021年已经完成工作场职业病危害因素监测28家（含典型企业3家）10.按照公共场所监测的要求，每年夏冬季各开展一次公共场所监测。2021年夏季完成6家快捷酒店、2家美发场所的监测（项目：温度、湿度、风速、噪声、可吸入颗粒、三苯、甲醛、致病菌等指标），收集公共场所基本情况调查表8份，从业人员基本情况调查表78份。冬季完成6家快捷酒店，1家泳池的监测，收集公共场所基本情况调查表7份，从业人员基本情况调查表67份。11.拨付全区2019年免疫规划疫苗接种注射器经费，更新冷库不间断电源主机，完成扩大免疫规划监测项目   12.2021年肺结核发病率为19.2/十万，发病率逐年下降，未发现因肺结核死亡患者，治疗管理的肺结核患者系统管理率、治疗成功率和规则服药率均达到工作指标要求。13.年在管患者管理率95.54%，年在管患者规范管理率86.95%，年在管患者面访率87.89%，在册患者服药率89.52%，在册患者规律服药率73.57%，精神分裂症服药率89.16%，精神分裂症规律服药率72.86%。14.碘缺乏病监测：共监测5所小学8-10岁学生210名，对其采用B超进行甲状腺肿大情况检查，并采集学生家中盐样和尿样各210份，采集学校食堂盐样8份；监测孕妇100名，采集盐样和尿样各100份。监测结果显示：8-10岁儿童尿碘中位数为237.18μg/L，其中尿碘小于50μg/L尿样7份，占检测总数的3.33%，总体合格碘盐覆盖率95.24%，8-10岁儿童甲状腺肿大率为4.29%；孕妇合格碘盐食用率99%，尿碘中位数160.16μg/L，各项指标均达到消除碘缺乏病技术标准。收集2020年新生儿甲低筛查TSH 结果数据库1份。15.碘缺乏病防治知识宣传：5月15日上午在金尚小区，联合市盐务局、市疾控中心、区卫健局、江头街道社区卫生服务中心、金尚社区居委会开展“科学补碘，健康一生”的主题宣传活动。
16.能力建设：参加上级举办的会议、培训1次。17.检测设备：检验科仪器、设备满足尿碘、水碘、盐碘样品检测及样品保存需要。18.2021年新发病数104人，较2020年的102人，略有升高；2021年死亡3人，较2020年的2人，略有升高。19.按照国家卫生计生委和国家中医药局《关于印发肿瘤登记管理办法的通知》（国卫疾控发〔2015〕6号）要求开展肿瘤随访登记工作。全区二级以上医疗机构收集上报本院接受诊断和治疗的新发肿瘤病例，各街道社区卫生服务中心定期开展死亡补发病和肿瘤主动随访工作。</t>
  </si>
  <si>
    <t>年
度
绩
效
指
标
年
度
绩
效
指
标</t>
  </si>
  <si>
    <t>一级指标</t>
  </si>
  <si>
    <t>二级指标</t>
  </si>
  <si>
    <t>三级指标</t>
  </si>
  <si>
    <t>年度目标值</t>
  </si>
  <si>
    <t>实际完成值</t>
  </si>
  <si>
    <t>完成比例</t>
  </si>
  <si>
    <t>指标分值</t>
  </si>
  <si>
    <t>自评得分</t>
  </si>
  <si>
    <t>偏差原因分析及改进措施</t>
  </si>
  <si>
    <t>产出指标</t>
  </si>
  <si>
    <t>数量指标</t>
  </si>
  <si>
    <t>完成全年检测任务</t>
  </si>
  <si>
    <t>90%以上</t>
  </si>
  <si>
    <t>100%以上</t>
  </si>
  <si>
    <t>已完成指标。</t>
  </si>
  <si>
    <t>3-12月上下旬开展2次诱蚊灯法蚊媒密度监测，3-11月上下旬开展2次双层叠嶂法蚊媒密度监测、路径法幼蚊密度监测、勺捕法幼蚊密度监测、布雷图指数法伊蚊幼蚊密度监测</t>
  </si>
  <si>
    <t>逢1、3、5、7、9、11月进行鼠笼法鼠密度监测，每次布放300笼。</t>
  </si>
  <si>
    <t>麻风病按规定随访到位率</t>
  </si>
  <si>
    <t>≥90%</t>
  </si>
  <si>
    <t>水质监测4次共176份（其中末梢水88份、二次供水88份）</t>
  </si>
  <si>
    <t>176份</t>
  </si>
  <si>
    <t>水质监测3次共176份（其中末梢水88份、二次供水88份）</t>
  </si>
  <si>
    <t>根据2021年厦门市卫健委相关的食品污染及有害因素监测方案，开展食品风险监测，完成食品污染物买样，合计买样34类88份。</t>
  </si>
  <si>
    <t>88份</t>
  </si>
  <si>
    <t>湖里区全年需完成774例食源性病例的监测报告。</t>
  </si>
  <si>
    <t>湖里区至少调查2080名学生视力监测，至少完成1440名学生常见病和健康影响因素监测。同时开展干预活动。</t>
  </si>
  <si>
    <t>至少完成2080名学生视力监测，至少完成1440名学生常见病和健康影响因素监测</t>
  </si>
  <si>
    <t>完成2404名学生视力监测，完成1557名学生常见病和健康影响因素监测。</t>
  </si>
  <si>
    <t>2022年需要开展工作场职业病危害因素监测22家（含典型企业3家）</t>
  </si>
  <si>
    <t>22家</t>
  </si>
  <si>
    <t>夏季6家快捷酒店、2家美发场所；冬季6家快捷酒店，1家泳池。</t>
  </si>
  <si>
    <t>夏季完成6家快捷酒店、2家美发场所；冬季完成6家快捷酒店，1家泳池。</t>
  </si>
  <si>
    <t>免疫规划疫苗接种注射器经费</t>
  </si>
  <si>
    <t>免疫规划能力提升</t>
  </si>
  <si>
    <t>本中心新增冷冻库，已完成招标采购工作，待工程队施工</t>
  </si>
  <si>
    <t>发现并治疗管理肺结核患者数</t>
  </si>
  <si>
    <t>≥85%</t>
  </si>
  <si>
    <t>流动人口患者返乡治疗</t>
  </si>
  <si>
    <t>病原学阳性肺结核患者耐药筛查率</t>
  </si>
  <si>
    <t>≥70%</t>
  </si>
  <si>
    <t>病原学阳性肺结核患者的密切接触者筛查率</t>
  </si>
  <si>
    <t>≥95%</t>
  </si>
  <si>
    <t>监测8-10岁学生数</t>
  </si>
  <si>
    <t>200名</t>
  </si>
  <si>
    <t>210名</t>
  </si>
  <si>
    <t>监测孕妇数</t>
  </si>
  <si>
    <t>100名</t>
  </si>
  <si>
    <t>2021年新生儿甲低筛查TSH结果数据库</t>
  </si>
  <si>
    <t>1份</t>
  </si>
  <si>
    <t>艾滋病免费抗病毒治疗任务完成率</t>
  </si>
  <si>
    <t>监管场所监测</t>
  </si>
  <si>
    <t>司法强制隔离戒毒所人数少</t>
  </si>
  <si>
    <t>咨询检测</t>
  </si>
  <si>
    <t>流动人口干预</t>
  </si>
  <si>
    <t>性病门诊干预</t>
  </si>
  <si>
    <t>暗娼干预</t>
  </si>
  <si>
    <t>MSM干预</t>
  </si>
  <si>
    <t>感染者随访管理</t>
  </si>
  <si>
    <t>实际管理总人数为861</t>
  </si>
  <si>
    <t>学校干预</t>
  </si>
  <si>
    <t>质量指标</t>
  </si>
  <si>
    <t>完成检测样本完成率</t>
  </si>
  <si>
    <t>70%以上</t>
  </si>
  <si>
    <t>100%完成</t>
  </si>
  <si>
    <t>麻风病可疑线索报告率</t>
  </si>
  <si>
    <t>水质监测合格率</t>
  </si>
  <si>
    <t>水质监测合格率100%</t>
  </si>
  <si>
    <t>免疫规划疫苗接种率达95%</t>
  </si>
  <si>
    <t>接种点冷链设备扩容，接种登记设备完善</t>
  </si>
  <si>
    <t>完成更新</t>
  </si>
  <si>
    <t>已完成</t>
  </si>
  <si>
    <t>完成扩大免疫规划监测项目</t>
  </si>
  <si>
    <t>完成监测指标</t>
  </si>
  <si>
    <t>肺结核患者成功治疗率</t>
  </si>
  <si>
    <t>严重精神障碍患者规范管理率</t>
  </si>
  <si>
    <t>≧80%</t>
  </si>
  <si>
    <t>居民合格碘盐食用率</t>
  </si>
  <si>
    <t>大于90%</t>
  </si>
  <si>
    <t>8-10儿童生甲状腺肿大率</t>
  </si>
  <si>
    <t>小于5%</t>
  </si>
  <si>
    <t>8-10岁儿童尿碘100ug/L以下比率</t>
  </si>
  <si>
    <t>小于50%</t>
  </si>
  <si>
    <t>8-10岁儿童尿碘50ug/L以下比率</t>
  </si>
  <si>
    <t>小于20%</t>
  </si>
  <si>
    <t>艾滋病哨点监测完成率</t>
  </si>
  <si>
    <t>艾滋病规范化随访干预比例</t>
  </si>
  <si>
    <t>暗娼人群艾滋病检测比例</t>
  </si>
  <si>
    <t>男性同行性行为人群艾滋病检测比例</t>
  </si>
  <si>
    <t>效益指标</t>
  </si>
  <si>
    <t>可持续影响
指标</t>
  </si>
  <si>
    <t>废弃物处理符合环卫标准</t>
  </si>
  <si>
    <t>自动化操作，节约耗材，减少废液、废弃物的产生</t>
  </si>
  <si>
    <t>有效提升</t>
  </si>
  <si>
    <t>效益明显</t>
  </si>
  <si>
    <t>辖区儿童健康</t>
  </si>
  <si>
    <t>满意度
指标</t>
  </si>
  <si>
    <t>服务对象
满意度指标</t>
  </si>
  <si>
    <t>提高检测报告合格率、及时率</t>
  </si>
  <si>
    <t>总分</t>
  </si>
  <si>
    <t>填表说明：1.年度总体目标和绩效指标中的“具体指标”“年度指标值”按照部门预算批复的绩效目标填写，必须有量化指标。
         2.原则上预算执行率和一级指标权重统一设置为：预算执行率10%、产出指标50%、效益指标30%、服务对象满意度指标10%。如有特殊情况，一级指标权重可做适当调整。二、三级指标应当根据指标重要程度等因素综合确定，准确反映项目的产出和效益。</t>
  </si>
  <si>
    <r>
      <t>&gt;</t>
    </r>
    <r>
      <rPr>
        <rFont val="宋体"/>
        <charset val="-122"/>
        <family val="0"/>
        <color indexed="8"/>
        <sz val="10"/>
      </rPr>
      <t>95%</t>
    </r>
  </si>
</sst>
</file>

<file path=xl/styles.xml><?xml version="1.0" encoding="utf-8"?>
<styleSheet xmlns="http://schemas.openxmlformats.org/spreadsheetml/2006/main">
  <numFmts count="1">
    <numFmt numFmtId="300" formatCode="General"/>
  </numFmts>
  <fonts count="17">
    <font>
      <name val="宋体"/>
      <charset val="-122"/>
      <family val="0"/>
      <color theme="1"/>
      <sz val="11"/>
      <scheme val="minor"/>
    </font>
    <font>
      <name val="黑体"/>
      <charset val="-122"/>
      <family val="3"/>
      <sz val="11"/>
    </font>
    <font>
      <name val="黑体"/>
      <charset val="-122"/>
      <family val="3"/>
      <sz val="12"/>
    </font>
    <font>
      <name val="宋体"/>
      <charset val="-122"/>
      <family val="0"/>
      <b val="true"/>
      <sz val="16"/>
    </font>
    <font>
      <name val="宋体"/>
      <charset val="-122"/>
      <family val="0"/>
      <b val="true"/>
      <sz val="11"/>
    </font>
    <font>
      <name val="宋体"/>
      <charset val="-122"/>
      <family val="0"/>
      <b val="true"/>
      <sz val="10"/>
    </font>
    <font>
      <name val="宋体"/>
      <charset val="-122"/>
      <family val="0"/>
      <b val="true"/>
      <color theme="1"/>
      <sz val="10"/>
      <scheme val="minor"/>
    </font>
    <font>
      <name val="宋体"/>
      <charset val="-122"/>
      <family val="0"/>
      <sz val="10"/>
    </font>
    <font>
      <name val="宋体"/>
      <charset val="-122"/>
      <family val="0"/>
      <b val="true"/>
      <color theme="1"/>
      <sz val="10"/>
    </font>
    <font>
      <name val="仿宋_GB2312"/>
      <family val="3"/>
      <sz val="10"/>
    </font>
    <font>
      <name val="宋体"/>
      <charset val="-122"/>
      <family val="0"/>
      <color theme="1"/>
      <sz val="10"/>
      <scheme val="minor"/>
    </font>
    <font>
      <name val="宋体"/>
      <charset val="-122"/>
      <family val="0"/>
      <color theme="1"/>
      <sz val="6"/>
      <scheme val="minor"/>
    </font>
    <font>
      <name val="宋体"/>
      <charset val="-122"/>
      <family val="0"/>
      <sz val="10"/>
      <scheme val="minor"/>
    </font>
    <font>
      <name val="宋体"/>
      <charset val="-122"/>
      <family val="0"/>
      <sz val="8"/>
      <scheme val="minor"/>
    </font>
    <font>
      <name val="宋体"/>
      <charset val="-122"/>
      <family val="0"/>
      <color rgb="FFFF0000"/>
      <sz val="10"/>
      <scheme val="minor"/>
    </font>
    <font>
      <name val="宋体"/>
      <charset val="-122"/>
      <family val="0"/>
      <color theme="1"/>
      <sz val="10"/>
    </font>
    <font>
      <name val="宋体"/>
      <charset val="-122"/>
      <family val="0"/>
      <sz val="12"/>
    </font>
  </fonts>
  <fills count="3">
    <fill>
      <patternFill patternType="none"/>
    </fill>
    <fill>
      <patternFill patternType="gray125"/>
    </fill>
    <fill>
      <patternFill patternType="none"/>
    </fill>
  </fills>
  <borders count="12">
    <border>
      <left/>
      <right/>
      <top/>
      <bottom/>
      <diagonal/>
    </border>
    <border>
      <left/>
      <right/>
      <top/>
      <bottom/>
      <diagonal/>
    </border>
    <border>
      <left>
        <color rgb="FF000000"/>
      </left>
      <right>
        <color rgb="FF000000"/>
      </right>
      <top>
        <color rgb="FF000000"/>
      </top>
      <bottom style="thin">
        <color auto="true"/>
      </bottom>
    </border>
    <border>
      <left style="thin">
        <color auto="true"/>
      </left>
      <right style="thin">
        <color auto="true"/>
      </right>
      <top style="thin">
        <color auto="true"/>
      </top>
      <bottom style="thin">
        <color auto="true"/>
      </bottom>
    </border>
    <border>
      <left style="thin">
        <color auto="true"/>
      </left>
      <right>
        <color rgb="FF000000"/>
      </right>
      <top style="thin">
        <color auto="true"/>
      </top>
      <bottom style="thin">
        <color auto="true"/>
      </bottom>
    </border>
    <border>
      <left>
        <color rgb="FF000000"/>
      </left>
      <right style="thin">
        <color auto="true"/>
      </right>
      <top style="thin">
        <color auto="true"/>
      </top>
      <bottom style="thin">
        <color auto="true"/>
      </bottom>
    </border>
    <border>
      <left style="thin">
        <color auto="true"/>
      </left>
      <right style="thin">
        <color auto="true"/>
      </right>
      <top style="thin">
        <color auto="true"/>
      </top>
      <bottom>
        <color rgb="FF000000"/>
      </bottom>
    </border>
    <border>
      <left>
        <color rgb="FF000000"/>
      </left>
      <right>
        <color rgb="FF000000"/>
      </right>
      <top style="thin">
        <color auto="true"/>
      </top>
      <bottom style="thin">
        <color auto="true"/>
      </bottom>
    </border>
    <border>
      <left style="thin">
        <color auto="true"/>
      </left>
      <right style="thin">
        <color auto="true"/>
      </right>
      <top>
        <color rgb="FF000000"/>
      </top>
      <bottom style="thin">
        <color auto="true"/>
      </bottom>
    </border>
    <border>
      <left/>
      <right style="thin">
        <color rgb="FF000000"/>
      </right>
      <top/>
      <bottom style="thin">
        <color rgb="FF000000"/>
      </bottom>
    </border>
    <border>
      <left style="thin">
        <color auto="true"/>
      </left>
      <right style="thin">
        <color auto="true"/>
      </right>
      <top>
        <color rgb="FF000000"/>
      </top>
      <bottom>
        <color rgb="FF000000"/>
      </bottom>
    </border>
    <border>
      <left>
        <color rgb="FF000000"/>
      </left>
      <right>
        <color rgb="FF000000"/>
      </right>
      <top style="thin">
        <color auto="true"/>
      </top>
      <bottom>
        <color rgb="FF000000"/>
      </bottom>
    </border>
  </borders>
  <cellStyleXfs>
    <xf numFmtId="0" fontId="0" fillId="2" borderId="1" xfId="0">
      <alignment vertical="center"/>
      <protection/>
    </xf>
    <xf numFmtId="0" fontId="0" fillId="2" borderId="1" xfId="0"/>
    <xf numFmtId="0" fontId="0" fillId="2" borderId="1" xfId="0"/>
    <xf numFmtId="0" fontId="0" fillId="2" borderId="1" xfId="0"/>
    <xf numFmtId="0" fontId="0" fillId="2" borderId="1" xfId="0"/>
    <xf numFmtId="0" fontId="0" fillId="2" borderId="1" xfId="0"/>
    <xf numFmtId="0" fontId="0" fillId="2" borderId="1" xfId="0"/>
    <xf numFmtId="0" fontId="0" fillId="2" borderId="1" xfId="0"/>
    <xf numFmtId="0" fontId="0" fillId="2" borderId="1" xfId="0"/>
    <xf numFmtId="0" fontId="0" fillId="2" borderId="1" xfId="0"/>
    <xf numFmtId="0" fontId="0" fillId="2" borderId="1" xfId="0"/>
    <xf numFmtId="0" fontId="0" fillId="2" borderId="1" xfId="0"/>
    <xf numFmtId="0" fontId="0" fillId="2" borderId="1" xfId="0"/>
    <xf numFmtId="0" fontId="0" fillId="2" borderId="1" xfId="0"/>
    <xf numFmtId="0" fontId="0" fillId="2" borderId="1" xfId="0"/>
    <xf numFmtId="42" fontId="0" fillId="2" borderId="1" xfId="0"/>
    <xf numFmtId="0" fontId="16" fillId="2" borderId="1" xfId="0">
      <alignment/>
      <protection/>
    </xf>
    <xf numFmtId="0" fontId="0" fillId="0" borderId="0" xfId="0"/>
    <xf numFmtId="0" fontId="0" fillId="0" borderId="0" xfId="0"/>
    <xf numFmtId="44" fontId="0" fillId="2" borderId="1" xfId="0"/>
    <xf numFmtId="41" fontId="0" fillId="2" borderId="1" xfId="0"/>
    <xf numFmtId="0" fontId="0" fillId="0" borderId="0" xfId="0"/>
    <xf numFmtId="0" fontId="0" fillId="0" borderId="0" xfId="0"/>
    <xf numFmtId="43" fontId="0" fillId="2" borderId="1" xfId="0"/>
    <xf numFmtId="0" fontId="0" fillId="0" borderId="0" xfId="0"/>
    <xf numFmtId="0" fontId="0" fillId="2" borderId="1" xfId="0"/>
    <xf numFmtId="0" fontId="0" fillId="2" borderId="1" xfId="0"/>
    <xf numFmtId="0" fontId="0" fillId="2" borderId="1" xfId="0"/>
    <xf numFmtId="0" fontId="0" fillId="0" borderId="0" xfId="0"/>
    <xf numFmtId="0" fontId="0" fillId="0" borderId="0" xfId="0"/>
    <xf numFmtId="0" fontId="0" fillId="2" borderId="1" xfId="0"/>
    <xf numFmtId="0" fontId="0" fillId="2" borderId="1" xfId="0"/>
    <xf numFmtId="0" fontId="0" fillId="2" borderId="1" xfId="0"/>
    <xf numFmtId="0" fontId="0" fillId="2" borderId="1" xfId="0"/>
    <xf numFmtId="0" fontId="0" fillId="2" borderId="1" xfId="0"/>
    <xf numFmtId="0" fontId="0" fillId="2" borderId="1" xfId="0"/>
    <xf numFmtId="0" fontId="0" fillId="0" borderId="0" xfId="0"/>
    <xf numFmtId="0" fontId="0" fillId="2" borderId="1" xfId="0"/>
    <xf numFmtId="0" fontId="0" fillId="0" borderId="2" xfId="0"/>
    <xf numFmtId="0" fontId="0" fillId="0" borderId="3" xfId="0"/>
    <xf numFmtId="0" fontId="0" fillId="0" borderId="3" xfId="0"/>
    <xf numFmtId="0" fontId="0" fillId="0" borderId="4" xfId="0"/>
    <xf numFmtId="0" fontId="0" fillId="0" borderId="5" xfId="0"/>
    <xf numFmtId="0" fontId="0" fillId="0" borderId="6" xfId="0"/>
    <xf numFmtId="0" fontId="0" fillId="2" borderId="1" xfId="0"/>
    <xf numFmtId="0" fontId="0" fillId="2" borderId="1" xfId="0"/>
    <xf numFmtId="0" fontId="0" fillId="0" borderId="7" xfId="0"/>
    <xf numFmtId="0" fontId="0" fillId="0" borderId="8" xfId="0"/>
    <xf numFmtId="0" fontId="0" fillId="0" borderId="9" xfId="0"/>
    <xf numFmtId="0" fontId="0" fillId="0" borderId="10" xfId="0"/>
    <xf numFmtId="0" fontId="0" fillId="0" borderId="11"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6" fillId="2" borderId="1" xfId="0">
      <alignment/>
      <protection/>
    </xf>
    <xf numFmtId="0" fontId="0" fillId="2" borderId="1" xfId="0">
      <alignment vertical="center"/>
      <protection/>
    </xf>
  </cellStyleXfs>
  <cellXfs count="66">
    <xf numFmtId="0" fontId="0" fillId="0" borderId="0" xfId="0">
      <alignment vertical="center"/>
    </xf>
    <xf fontId="0" fillId="0" borderId="0" xfId="0"/>
    <xf numFmtId="0" fontId="1" fillId="2" borderId="1" xfId="0">
      <alignment vertical="center"/>
    </xf>
    <xf numFmtId="0" fontId="2" fillId="2" borderId="1" xfId="0">
      <alignment vertical="center"/>
    </xf>
    <xf numFmtId="0" fontId="3" fillId="2" borderId="1" xfId="0">
      <alignment horizontal="center" vertical="center" wrapText="true"/>
    </xf>
    <xf numFmtId="0" fontId="4" fillId="2" borderId="2" xfId="0">
      <alignment horizontal="center" vertical="center" wrapText="true"/>
    </xf>
    <xf numFmtId="0" fontId="5" fillId="2" borderId="3" xfId="0">
      <alignment horizontal="left" vertical="center" wrapText="true"/>
    </xf>
    <xf numFmtId="0" fontId="5" fillId="2" borderId="3" xfId="0">
      <alignment horizontal="center" vertical="center" wrapText="true"/>
    </xf>
    <xf numFmtId="0" fontId="5" fillId="2" borderId="4" xfId="0">
      <alignment horizontal="center" vertical="center" wrapText="true"/>
    </xf>
    <xf numFmtId="0" fontId="5" fillId="2" borderId="5" xfId="0">
      <alignment horizontal="center" vertical="center" wrapText="true"/>
    </xf>
    <xf numFmtId="10" fontId="5" fillId="2" borderId="4" xfId="0">
      <alignment horizontal="center" vertical="center" wrapText="true"/>
    </xf>
    <xf numFmtId="10" fontId="5" fillId="2" borderId="5" xfId="0">
      <alignment horizontal="center" vertical="center" wrapText="true"/>
    </xf>
    <xf numFmtId="0" fontId="5" fillId="2" borderId="4" xfId="0">
      <alignment horizontal="left" vertical="center" wrapText="true"/>
    </xf>
    <xf numFmtId="0" fontId="5" fillId="2" borderId="5" xfId="0">
      <alignment horizontal="left" vertical="center" wrapText="true"/>
    </xf>
    <xf numFmtId="0" fontId="6" fillId="2" borderId="4" xfId="0">
      <alignment horizontal="center" vertical="center"/>
    </xf>
    <xf numFmtId="0" fontId="6" fillId="2" borderId="5" xfId="0">
      <alignment horizontal="center" vertical="center"/>
    </xf>
    <xf numFmtId="0" fontId="6" fillId="2" borderId="3" xfId="0">
      <alignment horizontal="center" vertical="center"/>
    </xf>
    <xf numFmtId="0" fontId="5" fillId="2" borderId="6" xfId="0">
      <alignment horizontal="center" vertical="center" wrapText="true"/>
    </xf>
    <xf numFmtId="0" fontId="5" fillId="2" borderId="7" xfId="0">
      <alignment horizontal="center" vertical="center" wrapText="true"/>
    </xf>
    <xf numFmtId="0" fontId="5" fillId="2" borderId="8" xfId="0">
      <alignment horizontal="center" vertical="center" wrapText="true"/>
    </xf>
    <xf numFmtId="0" fontId="7" fillId="2" borderId="3" xfId="0">
      <alignment horizontal="left" vertical="top" wrapText="true"/>
    </xf>
    <xf numFmtId="0" fontId="7" fillId="2" borderId="4" xfId="0">
      <alignment horizontal="left" vertical="top" wrapText="true"/>
    </xf>
    <xf numFmtId="0" fontId="7" fillId="2" borderId="7" xfId="0">
      <alignment horizontal="left" vertical="top" wrapText="true"/>
    </xf>
    <xf numFmtId="0" fontId="7" fillId="2" borderId="5" xfId="0">
      <alignment horizontal="left" vertical="top" wrapText="true"/>
    </xf>
    <xf numFmtId="0" fontId="8" fillId="2" borderId="3" xfId="0">
      <alignment horizontal="center" vertical="center" wrapText="true"/>
    </xf>
    <xf numFmtId="0" fontId="7" fillId="2" borderId="6" xfId="0">
      <alignment horizontal="center" vertical="center" wrapText="true"/>
    </xf>
    <xf numFmtId="0" fontId="9" fillId="2" borderId="3" xfId="0">
      <alignment horizontal="center" vertical="center"/>
    </xf>
    <xf numFmtId="0" fontId="7" fillId="2" borderId="9" xfId="0">
      <alignment horizontal="center" vertical="top" wrapText="true"/>
    </xf>
    <xf numFmtId="9" fontId="7" fillId="2" borderId="3" xfId="0">
      <alignment horizontal="center" vertical="center" wrapText="true"/>
    </xf>
    <xf numFmtId="0" fontId="7" fillId="2" borderId="3" xfId="0">
      <alignment horizontal="center" vertical="center" wrapText="true"/>
    </xf>
    <xf numFmtId="0" fontId="7" fillId="2" borderId="3" xfId="0">
      <alignment horizontal="left" vertical="center" wrapText="true"/>
    </xf>
    <xf numFmtId="0" fontId="7" fillId="2" borderId="10" xfId="0">
      <alignment horizontal="center" vertical="center" wrapText="true"/>
    </xf>
    <xf numFmtId="0" fontId="10" fillId="2" borderId="4" xfId="0">
      <alignment vertical="center" wrapText="true"/>
    </xf>
    <xf numFmtId="0" fontId="10" fillId="2" borderId="3" xfId="0">
      <alignment horizontal="left" vertical="center" wrapText="true"/>
    </xf>
    <xf numFmtId="0" fontId="10" fillId="2" borderId="3" xfId="0">
      <alignment horizontal="center" vertical="center" wrapText="true"/>
    </xf>
    <xf numFmtId="9" fontId="10" fillId="2" borderId="3" xfId="0">
      <alignment horizontal="center" vertical="center" wrapText="true"/>
    </xf>
    <xf numFmtId="0" fontId="10" fillId="2" borderId="3" xfId="0">
      <alignment vertical="center" wrapText="true"/>
    </xf>
    <xf numFmtId="0" fontId="11" fillId="2" borderId="3" xfId="0">
      <alignment horizontal="center" vertical="center" wrapText="true"/>
    </xf>
    <xf numFmtId="10" fontId="12" fillId="2" borderId="3" xfId="0">
      <alignment horizontal="center" vertical="center" wrapText="true"/>
    </xf>
    <xf numFmtId="0" fontId="13" fillId="2" borderId="3" xfId="0">
      <alignment horizontal="center" vertical="center" wrapText="true"/>
    </xf>
    <xf numFmtId="10" fontId="10" fillId="2" borderId="3" xfId="0">
      <alignment horizontal="center" vertical="center" wrapText="true"/>
    </xf>
    <xf numFmtId="0" fontId="7" fillId="2" borderId="3" xfId="0">
      <alignment vertical="center" wrapText="true"/>
    </xf>
    <xf numFmtId="0" fontId="10" fillId="2" borderId="6" xfId="0">
      <alignment horizontal="left" vertical="center"/>
    </xf>
    <xf numFmtId="9" fontId="10" fillId="2" borderId="1" xfId="0">
      <alignment horizontal="center" vertical="center"/>
    </xf>
    <xf numFmtId="10" fontId="10" fillId="2" borderId="6" xfId="0">
      <alignment horizontal="center" vertical="center" wrapText="true"/>
    </xf>
    <xf numFmtId="0" fontId="10" fillId="2" borderId="6" xfId="0">
      <alignment horizontal="center" vertical="center" wrapText="true"/>
    </xf>
    <xf numFmtId="0" fontId="10" fillId="2" borderId="4" xfId="0">
      <alignment vertical="center"/>
    </xf>
    <xf numFmtId="0" fontId="10" fillId="2" borderId="3" xfId="0">
      <alignment horizontal="center" vertical="center"/>
    </xf>
    <xf numFmtId="0" fontId="12" fillId="2" borderId="4" xfId="0">
      <alignment vertical="center" wrapText="true"/>
    </xf>
    <xf numFmtId="0" fontId="12" fillId="2" borderId="3" xfId="0">
      <alignment horizontal="center" vertical="center" wrapText="true"/>
    </xf>
    <xf numFmtId="0" fontId="14" fillId="2" borderId="3" xfId="0">
      <alignment horizontal="center" vertical="center" wrapText="true"/>
    </xf>
    <xf numFmtId="0" fontId="7" fillId="2" borderId="8" xfId="0">
      <alignment horizontal="center" vertical="center" wrapText="true"/>
    </xf>
    <xf numFmtId="9" fontId="10" fillId="2" borderId="3" xfId="0">
      <alignment vertical="center" wrapText="true"/>
    </xf>
    <xf numFmtId="9" fontId="15" fillId="2" borderId="3" xfId="0">
      <alignment horizontal="center" vertical="center" wrapText="true"/>
    </xf>
    <xf numFmtId="9" fontId="10" fillId="2" borderId="3" xfId="0">
      <alignment horizontal="center" vertical="center"/>
    </xf>
    <xf numFmtId="0" fontId="10" fillId="2" borderId="3" xfId="0">
      <alignment horizontal="left" vertical="center"/>
    </xf>
    <xf numFmtId="0" fontId="5" fillId="2" borderId="10" xfId="0">
      <alignment horizontal="center" vertical="center" wrapText="true"/>
    </xf>
    <xf numFmtId="9" fontId="9" fillId="2" borderId="3" xfId="0">
      <alignment horizontal="center" vertical="center"/>
    </xf>
    <xf numFmtId="0" fontId="6" fillId="2" borderId="4" xfId="0">
      <alignment horizontal="center" vertical="center" wrapText="true"/>
    </xf>
    <xf numFmtId="0" fontId="6" fillId="2" borderId="7" xfId="0">
      <alignment horizontal="center" vertical="center" wrapText="true"/>
    </xf>
    <xf numFmtId="0" fontId="6" fillId="2" borderId="5" xfId="0">
      <alignment horizontal="center" vertical="center" wrapText="true"/>
    </xf>
    <xf numFmtId="0" fontId="5" fillId="2" borderId="3" xfId="0">
      <alignment vertical="center" wrapText="true"/>
    </xf>
    <xf numFmtId="0" fontId="7" fillId="2" borderId="11" xfId="0">
      <alignment horizontal="left" vertical="center" wrapText="true"/>
    </xf>
    <xf numFmtId="300" fontId="16" fillId="2" borderId="1" xfId="0">
      <alignment vertical="center"/>
      <protection/>
    </xf>
    <xf numFmtId="300" fontId="16" fillId="2" borderId="1" xfId="0">
      <alignment vertical="center" wrapText="true"/>
      <protection/>
    </xf>
    <xf numFmtId="300" fontId="16" fillId="2" borderId="1" xfId="0">
      <alignment horizontal="center" vertical="center" wrapText="true"/>
      <protection/>
    </xf>
  </cellXfs>
</styleSheet>
</file>

<file path=xl/_rels/workbook.xml.rels><?xml version="1.0" encoding="UTF-8" standalone="yes"?><Relationships xmlns="http://schemas.openxmlformats.org/package/2006/relationships"><Relationship Id="rId3" Type="http://schemas.openxmlformats.org/officeDocument/2006/relationships/worksheet" Target="worksheets/sheet1.xml" /><Relationship Id="rId2" Type="http://schemas.openxmlformats.org/officeDocument/2006/relationships/styles" Target="styles.xml" /><Relationship Id="rId1" Type="http://schemas.openxmlformats.org/officeDocument/2006/relationships/theme" Target="theme/theme1.xml" /><Relationship Id="rId0" Type="http://schemas.openxmlformats.org/officeDocument/2006/relationships/sharedStrings" Target="sharedStrings.xml" /></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false">
              <a:srgbClr val="000000">
                <a:alpha val="38000"/>
              </a:srgbClr>
            </a:outerShdw>
          </a:effectLst>
        </a:effectStyle>
        <a:effectStyle>
          <a:effectLst>
            <a:outerShdw blurRad="40000" dist="23000" dir="5400000" rotWithShape="false">
              <a:srgbClr val="000000">
                <a:alpha val="35000"/>
              </a:srgbClr>
            </a:outerShdw>
          </a:effectLst>
        </a:effectStyle>
        <a:effectStyle>
          <a:effectLst>
            <a:outerShdw blurRad="40000" dist="23000" dir="5400000" rotWithShape="false">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sheetPr/>
  <dimension ref="AA66"/>
  <sheetViews>
    <sheetView showGridLines="true" tabSelected="true" topLeftCell="A1" workbookViewId="0">
      <selection pane="topLeft" activeCell="M9" sqref="M9"/>
    </sheetView>
  </sheetViews>
  <sheetFormatPr defaultColWidth="9" defaultRowHeight="14.25"/>
  <cols>
    <col min="1" max="1" width="7.875" style="64"/>
    <col min="2" max="2" width="10.875" style="64"/>
    <col min="3" max="3" width="15.375" style="64"/>
    <col min="4" max="4" width="42.4297" style="64" customWidth="true"/>
    <col min="5" max="5" width="17.375" style="64"/>
    <col min="6" max="6" width="15.625" style="64"/>
    <col min="7" max="7" width="12.875" style="64"/>
    <col min="8" max="8" width="11.625" style="64"/>
    <col min="9" max="9" width="12" style="64"/>
    <col min="10" max="10" width="25.625" style="64"/>
    <col min="11" max="26" width="9" style="64"/>
  </cols>
  <sheetData>
    <row r="1" spans="1:4" s="63" customFormat="true" ht="14.25" customHeight="true">
      <c r="A1" s="2" t="s">
        <v>1</v>
      </c>
      <c r="B1" s="3" t="s"/>
      <c r="C1" s="3" t="s"/>
      <c r="D1" s="3" t="s"/>
    </row>
    <row r="2" spans="1:10" ht="18" customHeight="true">
      <c r="A2" s="4" t="s">
        <v>2</v>
      </c>
      <c r="B2" s="4" t="s"/>
      <c r="C2" s="4" t="s"/>
      <c r="D2" s="4" t="s"/>
      <c r="E2" s="4" t="s"/>
      <c r="F2" s="4" t="s"/>
      <c r="G2" s="4" t="s"/>
      <c r="H2" s="4" t="s"/>
      <c r="I2" s="4" t="s"/>
      <c r="J2" s="4" t="s"/>
    </row>
    <row r="3" spans="1:10" ht="19.5" customHeight="true">
      <c r="A3" s="5" t="s">
        <v>3</v>
      </c>
      <c r="B3" s="5" t="s"/>
      <c r="C3" s="5" t="s"/>
      <c r="D3" s="5" t="s"/>
      <c r="E3" s="5" t="s"/>
      <c r="F3" s="5" t="s"/>
      <c r="G3" s="5" t="s"/>
      <c r="H3" s="5" t="s"/>
      <c r="I3" s="5" t="s"/>
      <c r="J3" s="5" t="s"/>
    </row>
    <row r="4" spans="1:10" s="64" customFormat="true" ht="23" customHeight="true">
      <c r="A4" s="6" t="s">
        <v>4</v>
      </c>
      <c r="B4" s="6" t="s"/>
      <c r="C4" s="6" t="s"/>
      <c r="D4" s="6" t="s"/>
      <c r="E4" s="6" t="s"/>
      <c r="F4" s="6" t="s"/>
      <c r="G4" s="6" t="s"/>
      <c r="H4" s="6" t="s"/>
      <c r="I4" s="6" t="s"/>
      <c r="J4" s="6" t="s"/>
    </row>
    <row r="5" spans="1:10" ht="24.95" customHeight="true">
      <c r="A5" s="7" t="s">
        <v>5</v>
      </c>
      <c r="B5" s="8" t="s"/>
      <c r="C5" s="9" t="s"/>
      <c r="D5" s="8" t="s">
        <v>6</v>
      </c>
      <c r="E5" s="7" t="s">
        <v>7</v>
      </c>
      <c r="F5" s="8" t="s">
        <v>8</v>
      </c>
      <c r="G5" s="9" t="s"/>
      <c r="H5" s="8" t="s">
        <v>9</v>
      </c>
      <c r="I5" s="9" t="s"/>
      <c r="J5" s="7" t="s">
        <v>10</v>
      </c>
    </row>
    <row r="6" spans="1:10" ht="20" customHeight="true">
      <c r="A6" s="7" t="s"/>
      <c r="B6" s="8" t="s">
        <v>11</v>
      </c>
      <c r="C6" s="9" t="s"/>
      <c r="D6" s="7">
        <v>3230.81</v>
      </c>
      <c r="E6" s="7">
        <v>3230.81</v>
      </c>
      <c r="F6" s="10">
        <f>=E6/D6*100%</f>
        <v>1</v>
      </c>
      <c r="G6" s="11" t="s"/>
      <c r="H6" s="8">
        <v>100</v>
      </c>
      <c r="I6" s="9" t="s"/>
      <c r="J6" s="7">
        <v>100</v>
      </c>
    </row>
    <row r="7" spans="1:10" ht="24.95" customHeight="true">
      <c r="A7" s="7" t="s"/>
      <c r="B7" s="12" t="s">
        <v>12</v>
      </c>
      <c r="C7" s="13" t="s"/>
      <c r="D7" s="7">
        <v>1971.27</v>
      </c>
      <c r="E7" s="7">
        <v>1971.27</v>
      </c>
      <c r="F7" s="10">
        <f>=E7/D7*100%</f>
        <v>1</v>
      </c>
      <c r="G7" s="11" t="s"/>
      <c r="H7" s="14" t="s">
        <v>13</v>
      </c>
      <c r="I7" s="15" t="s"/>
      <c r="J7" s="16" t="s">
        <v>13</v>
      </c>
    </row>
    <row r="8" spans="1:10" ht="24.95" customHeight="true">
      <c r="A8" s="7" t="s"/>
      <c r="B8" s="12" t="s">
        <v>14</v>
      </c>
      <c r="C8" s="13" t="s"/>
      <c r="D8" s="7">
        <v>136.55</v>
      </c>
      <c r="E8" s="7">
        <v>136.55</v>
      </c>
      <c r="F8" s="10">
        <f>=E8/D8*100%</f>
        <v>1</v>
      </c>
      <c r="G8" s="11" t="s"/>
      <c r="H8" s="14" t="s">
        <v>13</v>
      </c>
      <c r="I8" s="15" t="s"/>
      <c r="J8" s="16" t="s">
        <v>13</v>
      </c>
    </row>
    <row r="9" spans="1:10" ht="18" customHeight="true">
      <c r="A9" s="7" t="s"/>
      <c r="B9" s="12" t="s">
        <v>15</v>
      </c>
      <c r="C9" s="13" t="s"/>
      <c r="D9" s="7">
        <v>1122.99</v>
      </c>
      <c r="E9" s="7">
        <v>1122.99</v>
      </c>
      <c r="F9" s="10">
        <f>=E9/D9*100%</f>
        <v>1</v>
      </c>
      <c r="G9" s="11" t="s"/>
      <c r="H9" s="14" t="s">
        <v>13</v>
      </c>
      <c r="I9" s="15" t="s"/>
      <c r="J9" s="16" t="s">
        <v>13</v>
      </c>
    </row>
    <row r="10" spans="1:10" ht="19" customHeight="true">
      <c r="A10" s="7" t="s"/>
      <c r="B10" s="12" t="s">
        <v>16</v>
      </c>
      <c r="C10" s="13" t="s"/>
      <c r="D10" s="7" t="s"/>
      <c r="E10" s="7" t="s"/>
      <c r="F10" s="8" t="s">
        <v>13</v>
      </c>
      <c r="G10" s="11" t="s"/>
      <c r="H10" s="14" t="s">
        <v>13</v>
      </c>
      <c r="I10" s="15" t="s"/>
      <c r="J10" s="16" t="s">
        <v>13</v>
      </c>
    </row>
    <row r="11" spans="1:10" ht="19" customHeight="true">
      <c r="A11" s="7" t="s"/>
      <c r="B11" s="12" t="s">
        <v>17</v>
      </c>
      <c r="C11" s="13" t="s"/>
      <c r="D11" s="7" t="s">
        <v>13</v>
      </c>
      <c r="E11" s="7" t="s">
        <v>13</v>
      </c>
      <c r="F11" s="8" t="s">
        <v>13</v>
      </c>
      <c r="G11" s="9" t="s"/>
      <c r="H11" s="14" t="s">
        <v>13</v>
      </c>
      <c r="I11" s="15" t="s"/>
      <c r="J11" s="16" t="s">
        <v>13</v>
      </c>
    </row>
    <row r="12" spans="1:10" ht="18" customHeight="true">
      <c r="A12" s="7" t="s"/>
      <c r="B12" s="12" t="s">
        <v>18</v>
      </c>
      <c r="C12" s="13" t="s"/>
      <c r="D12" s="7" t="s">
        <v>13</v>
      </c>
      <c r="E12" s="7" t="s">
        <v>13</v>
      </c>
      <c r="F12" s="8" t="s">
        <v>13</v>
      </c>
      <c r="G12" s="9" t="s"/>
      <c r="H12" s="14" t="s">
        <v>13</v>
      </c>
      <c r="I12" s="15" t="s"/>
      <c r="J12" s="16" t="s">
        <v>13</v>
      </c>
    </row>
    <row r="13" spans="1:10" ht="16.5" customHeight="true">
      <c r="A13" s="17" t="s">
        <v>19</v>
      </c>
      <c r="B13" s="8" t="s">
        <v>20</v>
      </c>
      <c r="C13" s="18" t="s"/>
      <c r="D13" s="18" t="s"/>
      <c r="E13" s="18" t="s"/>
      <c r="F13" s="7" t="s">
        <v>21</v>
      </c>
      <c r="G13" s="7" t="s"/>
      <c r="H13" s="7" t="s"/>
      <c r="I13" s="7" t="s"/>
      <c r="J13" s="7" t="s"/>
    </row>
    <row r="14" spans="1:10" ht="69" customHeight="true">
      <c r="A14" s="19" t="s"/>
      <c r="B14" s="20" t="s">
        <v>22</v>
      </c>
      <c r="C14" s="20" t="s"/>
      <c r="D14" s="20" t="s"/>
      <c r="E14" s="20" t="s"/>
      <c r="F14" s="21" t="s">
        <v>23</v>
      </c>
      <c r="G14" s="22" t="s"/>
      <c r="H14" s="22" t="s"/>
      <c r="I14" s="22" t="s"/>
      <c r="J14" s="23" t="s"/>
    </row>
    <row r="15" spans="1:10" s="65" customFormat="true" ht="35.1" customHeight="true">
      <c r="A15" s="7" t="s">
        <v>24</v>
      </c>
      <c r="B15" s="7" t="s">
        <v>25</v>
      </c>
      <c r="C15" s="7" t="s">
        <v>26</v>
      </c>
      <c r="D15" s="7" t="s">
        <v>27</v>
      </c>
      <c r="E15" s="7" t="s">
        <v>28</v>
      </c>
      <c r="F15" s="7" t="s">
        <v>29</v>
      </c>
      <c r="G15" s="24" t="s">
        <v>30</v>
      </c>
      <c r="H15" s="7" t="s">
        <v>31</v>
      </c>
      <c r="I15" s="7" t="s">
        <v>32</v>
      </c>
      <c r="J15" s="7" t="s">
        <v>33</v>
      </c>
    </row>
    <row r="16" spans="1:10" ht="21.95" customHeight="true">
      <c r="A16" s="7" t="s"/>
      <c r="B16" s="7" t="s">
        <v>34</v>
      </c>
      <c r="C16" s="25" t="s">
        <v>35</v>
      </c>
      <c r="D16" s="26" t="s">
        <v>36</v>
      </c>
      <c r="E16" s="27" t="s">
        <v>37</v>
      </c>
      <c r="F16" s="27" t="s">
        <v>38</v>
      </c>
      <c r="G16" s="28">
        <v>1</v>
      </c>
      <c r="H16" s="29">
        <v>2</v>
      </c>
      <c r="I16" s="29">
        <v>2</v>
      </c>
      <c r="J16" s="30" t="s">
        <v>39</v>
      </c>
    </row>
    <row r="17" spans="1:10" ht="14.25" customHeight="true">
      <c r="A17" s="7" t="s"/>
      <c r="B17" s="7" t="s"/>
      <c r="C17" s="31" t="s"/>
      <c r="D17" s="32" t="s">
        <v>40</v>
      </c>
      <c r="E17" s="28">
        <v>1</v>
      </c>
      <c r="F17" s="28">
        <v>1</v>
      </c>
      <c r="G17" s="28">
        <v>1</v>
      </c>
      <c r="H17" s="29">
        <v>1</v>
      </c>
      <c r="I17" s="29">
        <v>1</v>
      </c>
      <c r="J17" s="30" t="s">
        <v>39</v>
      </c>
    </row>
    <row r="18" spans="1:10" ht="14.25" customHeight="true">
      <c r="A18" s="7" t="s"/>
      <c r="B18" s="7" t="s"/>
      <c r="C18" s="31" t="s"/>
      <c r="D18" s="32" t="s">
        <v>41</v>
      </c>
      <c r="E18" s="28">
        <v>1</v>
      </c>
      <c r="F18" s="28">
        <v>1</v>
      </c>
      <c r="G18" s="28">
        <v>1</v>
      </c>
      <c r="H18" s="29">
        <v>2</v>
      </c>
      <c r="I18" s="29">
        <v>2</v>
      </c>
      <c r="J18" s="33" t="s">
        <v>39</v>
      </c>
    </row>
    <row r="19" spans="1:10" ht="13.5" customHeight="true">
      <c r="A19" s="7" t="s"/>
      <c r="B19" s="7" t="s"/>
      <c r="C19" s="31" t="s"/>
      <c r="D19" s="32" t="s">
        <v>42</v>
      </c>
      <c r="E19" s="34" t="s">
        <v>43</v>
      </c>
      <c r="F19" s="35">
        <v>1</v>
      </c>
      <c r="G19" s="28">
        <v>1</v>
      </c>
      <c r="H19" s="29">
        <v>1</v>
      </c>
      <c r="I19" s="29">
        <v>1</v>
      </c>
      <c r="J19" s="30" t="s">
        <v>39</v>
      </c>
    </row>
    <row r="20" spans="1:10" ht="24" customHeight="true">
      <c r="A20" s="7" t="s"/>
      <c r="B20" s="7" t="s"/>
      <c r="C20" s="31" t="s"/>
      <c r="D20" s="32" t="s">
        <v>44</v>
      </c>
      <c r="E20" s="34" t="s">
        <v>45</v>
      </c>
      <c r="F20" s="36" t="s">
        <v>46</v>
      </c>
      <c r="G20" s="28">
        <v>1</v>
      </c>
      <c r="H20" s="29">
        <v>1</v>
      </c>
      <c r="I20" s="29">
        <v>1</v>
      </c>
      <c r="J20" s="30" t="s">
        <v>39</v>
      </c>
    </row>
    <row r="21" spans="1:10" ht="38.25" customHeight="true">
      <c r="A21" s="7" t="s"/>
      <c r="B21" s="7" t="s"/>
      <c r="C21" s="31" t="s"/>
      <c r="D21" s="32" t="s">
        <v>47</v>
      </c>
      <c r="E21" s="34" t="s">
        <v>48</v>
      </c>
      <c r="F21" s="36" t="s">
        <v>48</v>
      </c>
      <c r="G21" s="28">
        <v>1</v>
      </c>
      <c r="H21" s="29">
        <v>1</v>
      </c>
      <c r="I21" s="29">
        <v>1</v>
      </c>
      <c r="J21" s="30" t="s">
        <v>39</v>
      </c>
    </row>
    <row r="22" spans="1:10" ht="48" customHeight="true">
      <c r="A22" s="7" t="s"/>
      <c r="B22" s="7" t="s"/>
      <c r="C22" s="31" t="s"/>
      <c r="D22" s="32" t="s">
        <v>49</v>
      </c>
      <c r="E22" s="34">
        <v>774</v>
      </c>
      <c r="F22" s="34">
        <v>654</v>
      </c>
      <c r="G22" s="28">
        <v>1</v>
      </c>
      <c r="H22" s="29">
        <v>1</v>
      </c>
      <c r="I22" s="29">
        <v>1</v>
      </c>
      <c r="J22" s="30" t="s">
        <v>39</v>
      </c>
    </row>
    <row r="23" spans="1:10" ht="47.25" customHeight="true">
      <c r="A23" s="7" t="s"/>
      <c r="B23" s="7" t="s"/>
      <c r="C23" s="31" t="s"/>
      <c r="D23" s="32" t="s">
        <v>50</v>
      </c>
      <c r="E23" s="34" t="s">
        <v>51</v>
      </c>
      <c r="F23" s="36" t="s">
        <v>52</v>
      </c>
      <c r="G23" s="28">
        <v>1</v>
      </c>
      <c r="H23" s="29">
        <v>1</v>
      </c>
      <c r="I23" s="29">
        <v>1</v>
      </c>
      <c r="J23" s="30" t="s">
        <v>39</v>
      </c>
    </row>
    <row r="24" spans="1:10">
      <c r="A24" s="7" t="s"/>
      <c r="B24" s="7" t="s"/>
      <c r="C24" s="31" t="s"/>
      <c r="D24" s="32" t="s">
        <v>53</v>
      </c>
      <c r="E24" s="34" t="s">
        <v>54</v>
      </c>
      <c r="F24" s="36" t="s">
        <v>54</v>
      </c>
      <c r="G24" s="28">
        <v>1</v>
      </c>
      <c r="H24" s="29">
        <v>1</v>
      </c>
      <c r="I24" s="29">
        <v>1</v>
      </c>
      <c r="J24" s="30" t="s">
        <v>39</v>
      </c>
    </row>
    <row r="25" spans="1:10" ht="48" customHeight="true">
      <c r="A25" s="7" t="s"/>
      <c r="B25" s="7" t="s"/>
      <c r="C25" s="31" t="s"/>
      <c r="D25" s="32" t="s">
        <v>55</v>
      </c>
      <c r="E25" s="34" t="s">
        <v>55</v>
      </c>
      <c r="F25" s="36" t="s">
        <v>56</v>
      </c>
      <c r="G25" s="28">
        <v>1</v>
      </c>
      <c r="H25" s="29">
        <v>1</v>
      </c>
      <c r="I25" s="29">
        <v>1</v>
      </c>
      <c r="J25" s="30" t="s">
        <v>39</v>
      </c>
    </row>
    <row r="26" spans="1:10" ht="22.5" customHeight="true">
      <c r="A26" s="7" t="s"/>
      <c r="B26" s="7" t="s"/>
      <c r="C26" s="31" t="s"/>
      <c r="D26" s="32" t="s">
        <v>57</v>
      </c>
      <c r="E26" s="34">
        <v>210000</v>
      </c>
      <c r="F26" s="34">
        <v>210000</v>
      </c>
      <c r="G26" s="28">
        <v>1</v>
      </c>
      <c r="H26" s="29">
        <v>2</v>
      </c>
      <c r="I26" s="29">
        <v>2</v>
      </c>
      <c r="J26" s="34" t="s"/>
    </row>
    <row r="27" spans="1:10" ht="15.75" customHeight="true">
      <c r="A27" s="7" t="s"/>
      <c r="B27" s="7" t="s"/>
      <c r="C27" s="31" t="s"/>
      <c r="D27" s="32" t="s">
        <v>58</v>
      </c>
      <c r="E27" s="34">
        <v>890000</v>
      </c>
      <c r="F27" s="34">
        <v>763813.9</v>
      </c>
      <c r="G27" s="28">
        <v>0.86</v>
      </c>
      <c r="H27" s="29">
        <v>2</v>
      </c>
      <c r="I27" s="29">
        <v>1</v>
      </c>
      <c r="J27" s="37" t="s">
        <v>59</v>
      </c>
    </row>
    <row r="28" spans="1:10" ht="15.75" customHeight="true">
      <c r="A28" s="7" t="s"/>
      <c r="B28" s="7" t="s"/>
      <c r="C28" s="31" t="s"/>
      <c r="D28" s="32" t="s">
        <v>60</v>
      </c>
      <c r="E28" s="34" t="s">
        <v>61</v>
      </c>
      <c r="F28" s="38">
        <v>0.54</v>
      </c>
      <c r="G28" s="28">
        <v>0.64</v>
      </c>
      <c r="H28" s="29">
        <v>2</v>
      </c>
      <c r="I28" s="29">
        <v>1</v>
      </c>
      <c r="J28" s="39" t="s">
        <v>62</v>
      </c>
    </row>
    <row r="29" spans="1:10" ht="15.75" customHeight="true">
      <c r="A29" s="7" t="s"/>
      <c r="B29" s="7" t="s"/>
      <c r="C29" s="31" t="s"/>
      <c r="D29" s="32" t="s">
        <v>63</v>
      </c>
      <c r="E29" s="34" t="s">
        <v>64</v>
      </c>
      <c r="F29" s="40">
        <v>0.91</v>
      </c>
      <c r="G29" s="28">
        <v>1</v>
      </c>
      <c r="H29" s="29">
        <v>1</v>
      </c>
      <c r="I29" s="29">
        <v>1</v>
      </c>
      <c r="J29" s="41" t="s">
        <v>39</v>
      </c>
    </row>
    <row r="30" spans="1:10" ht="15.75" customHeight="true">
      <c r="A30" s="7" t="s"/>
      <c r="B30" s="7" t="s"/>
      <c r="C30" s="31" t="s"/>
      <c r="D30" s="32" t="s">
        <v>65</v>
      </c>
      <c r="E30" s="34" t="s">
        <v>66</v>
      </c>
      <c r="F30" s="35">
        <v>1</v>
      </c>
      <c r="G30" s="28">
        <v>1</v>
      </c>
      <c r="H30" s="29">
        <v>1</v>
      </c>
      <c r="I30" s="29">
        <v>1</v>
      </c>
      <c r="J30" s="41" t="s">
        <v>39</v>
      </c>
    </row>
    <row r="31" spans="1:10" ht="15.75" customHeight="true">
      <c r="A31" s="7" t="s"/>
      <c r="B31" s="7" t="s"/>
      <c r="C31" s="31" t="s"/>
      <c r="D31" s="32" t="s">
        <v>67</v>
      </c>
      <c r="E31" s="34" t="s">
        <v>68</v>
      </c>
      <c r="F31" s="34" t="s">
        <v>69</v>
      </c>
      <c r="G31" s="28">
        <v>1</v>
      </c>
      <c r="H31" s="29">
        <v>1</v>
      </c>
      <c r="I31" s="29">
        <v>1</v>
      </c>
      <c r="J31" s="34" t="s"/>
    </row>
    <row r="32" spans="1:10" ht="15.75" customHeight="true">
      <c r="A32" s="7" t="s"/>
      <c r="B32" s="7" t="s"/>
      <c r="C32" s="31" t="s"/>
      <c r="D32" s="32" t="s">
        <v>70</v>
      </c>
      <c r="E32" s="34" t="s">
        <v>71</v>
      </c>
      <c r="F32" s="34" t="s">
        <v>71</v>
      </c>
      <c r="G32" s="28">
        <v>1</v>
      </c>
      <c r="H32" s="29">
        <v>1</v>
      </c>
      <c r="I32" s="29">
        <v>1</v>
      </c>
      <c r="J32" s="34" t="s"/>
    </row>
    <row r="33" spans="1:10" ht="15.75" customHeight="true">
      <c r="A33" s="7" t="s"/>
      <c r="B33" s="7" t="s"/>
      <c r="C33" s="31" t="s"/>
      <c r="D33" s="32" t="s">
        <v>72</v>
      </c>
      <c r="E33" s="34" t="s">
        <v>73</v>
      </c>
      <c r="F33" s="34" t="s">
        <v>73</v>
      </c>
      <c r="G33" s="28">
        <v>1</v>
      </c>
      <c r="H33" s="29">
        <v>2</v>
      </c>
      <c r="I33" s="29">
        <v>2</v>
      </c>
      <c r="J33" s="34" t="s"/>
    </row>
    <row r="34" spans="1:10" ht="15.75" customHeight="true">
      <c r="A34" s="7" t="s"/>
      <c r="B34" s="7" t="s"/>
      <c r="C34" s="31" t="s"/>
      <c r="D34" s="42" t="s">
        <v>74</v>
      </c>
      <c r="E34" s="43">
        <v>0.95</v>
      </c>
      <c r="F34" s="44">
        <v>0.99</v>
      </c>
      <c r="G34" s="28">
        <v>1</v>
      </c>
      <c r="H34" s="29">
        <v>1</v>
      </c>
      <c r="I34" s="29">
        <v>1</v>
      </c>
      <c r="J34" s="45" t="s"/>
    </row>
    <row r="35" spans="1:10" ht="15.75" customHeight="true">
      <c r="A35" s="7" t="s"/>
      <c r="B35" s="7" t="s"/>
      <c r="C35" s="31" t="s"/>
      <c r="D35" s="46" t="s">
        <v>75</v>
      </c>
      <c r="E35" s="47">
        <v>600</v>
      </c>
      <c r="F35" s="34">
        <v>20</v>
      </c>
      <c r="G35" s="28">
        <v>0.12</v>
      </c>
      <c r="H35" s="29">
        <v>2</v>
      </c>
      <c r="I35" s="29">
        <v>1</v>
      </c>
      <c r="J35" s="34" t="s">
        <v>76</v>
      </c>
    </row>
    <row r="36" spans="1:10" ht="15.75" customHeight="true">
      <c r="A36" s="7" t="s"/>
      <c r="B36" s="7" t="s"/>
      <c r="C36" s="31" t="s"/>
      <c r="D36" s="32" t="s">
        <v>77</v>
      </c>
      <c r="E36" s="34">
        <v>2000</v>
      </c>
      <c r="F36" s="34">
        <v>2019</v>
      </c>
      <c r="G36" s="28">
        <v>1</v>
      </c>
      <c r="H36" s="29">
        <v>2</v>
      </c>
      <c r="I36" s="29">
        <v>2</v>
      </c>
      <c r="J36" s="34" t="s"/>
    </row>
    <row r="37" spans="1:10" ht="15.75" customHeight="true">
      <c r="A37" s="7" t="s"/>
      <c r="B37" s="7" t="s"/>
      <c r="C37" s="31" t="s"/>
      <c r="D37" s="46" t="s">
        <v>78</v>
      </c>
      <c r="E37" s="47">
        <v>7000</v>
      </c>
      <c r="F37" s="34">
        <v>8265</v>
      </c>
      <c r="G37" s="28">
        <v>1</v>
      </c>
      <c r="H37" s="29">
        <v>1</v>
      </c>
      <c r="I37" s="29">
        <v>1</v>
      </c>
      <c r="J37" s="34" t="s"/>
    </row>
    <row r="38" spans="1:10" ht="15.75" customHeight="true">
      <c r="A38" s="7" t="s"/>
      <c r="B38" s="7" t="s"/>
      <c r="C38" s="31" t="s"/>
      <c r="D38" s="48" t="s">
        <v>79</v>
      </c>
      <c r="E38" s="49">
        <v>3000</v>
      </c>
      <c r="F38" s="49">
        <v>4016</v>
      </c>
      <c r="G38" s="28">
        <v>1</v>
      </c>
      <c r="H38" s="29">
        <v>2</v>
      </c>
      <c r="I38" s="29">
        <v>2</v>
      </c>
      <c r="J38" s="50" t="s"/>
    </row>
    <row r="39" spans="1:10" ht="13.5" customHeight="true">
      <c r="A39" s="7" t="s"/>
      <c r="B39" s="7" t="s"/>
      <c r="C39" s="31" t="s"/>
      <c r="D39" s="46" t="s">
        <v>80</v>
      </c>
      <c r="E39" s="47">
        <v>550</v>
      </c>
      <c r="F39" s="34">
        <v>1055</v>
      </c>
      <c r="G39" s="28">
        <v>1</v>
      </c>
      <c r="H39" s="29">
        <v>1</v>
      </c>
      <c r="I39" s="29">
        <v>1</v>
      </c>
      <c r="J39" s="34" t="s"/>
    </row>
    <row r="40" spans="1:10" ht="13.5" customHeight="true">
      <c r="A40" s="7" t="s"/>
      <c r="B40" s="7" t="s"/>
      <c r="C40" s="31" t="s"/>
      <c r="D40" s="46" t="s">
        <v>81</v>
      </c>
      <c r="E40" s="47">
        <v>200</v>
      </c>
      <c r="F40" s="34">
        <v>2372</v>
      </c>
      <c r="G40" s="28">
        <v>1</v>
      </c>
      <c r="H40" s="29">
        <v>1</v>
      </c>
      <c r="I40" s="29">
        <v>1</v>
      </c>
      <c r="J40" s="34" t="s"/>
    </row>
    <row r="41" spans="1:10" ht="13.5" customHeight="true">
      <c r="A41" s="7" t="s"/>
      <c r="B41" s="7" t="s"/>
      <c r="C41" s="31" t="s"/>
      <c r="D41" s="46" t="s">
        <v>82</v>
      </c>
      <c r="E41" s="47">
        <v>686</v>
      </c>
      <c r="F41" s="34">
        <v>861</v>
      </c>
      <c r="G41" s="28">
        <v>1</v>
      </c>
      <c r="H41" s="29">
        <v>1</v>
      </c>
      <c r="I41" s="29">
        <v>1</v>
      </c>
      <c r="J41" s="34" t="s">
        <v>83</v>
      </c>
    </row>
    <row r="42" spans="1:10" ht="13.5" customHeight="true">
      <c r="A42" s="7" t="s"/>
      <c r="B42" s="7" t="s"/>
      <c r="C42" s="51" t="s"/>
      <c r="D42" s="46" t="s">
        <v>84</v>
      </c>
      <c r="E42" s="47">
        <v>1</v>
      </c>
      <c r="F42" s="34">
        <v>5</v>
      </c>
      <c r="G42" s="28">
        <v>1</v>
      </c>
      <c r="H42" s="29">
        <v>2</v>
      </c>
      <c r="I42" s="29">
        <v>2</v>
      </c>
      <c r="J42" s="34" t="s"/>
    </row>
    <row r="43" spans="1:10" ht="13.5" customHeight="true">
      <c r="A43" s="7" t="s"/>
      <c r="B43" s="7" t="s"/>
      <c r="C43" s="25" t="s">
        <v>85</v>
      </c>
      <c r="D43" s="26" t="s">
        <v>86</v>
      </c>
      <c r="E43" s="27" t="s">
        <v>87</v>
      </c>
      <c r="F43" s="27" t="s">
        <v>88</v>
      </c>
      <c r="G43" s="28">
        <v>1</v>
      </c>
      <c r="H43" s="29">
        <v>1</v>
      </c>
      <c r="I43" s="29">
        <v>1</v>
      </c>
      <c r="J43" s="41" t="s">
        <v>39</v>
      </c>
    </row>
    <row r="44" spans="1:10" ht="13.5" customHeight="true">
      <c r="A44" s="7" t="s"/>
      <c r="B44" s="7" t="s"/>
      <c r="C44" s="31" t="s"/>
      <c r="D44" s="32" t="s">
        <v>89</v>
      </c>
      <c r="E44" s="34" t="s">
        <v>43</v>
      </c>
      <c r="F44" s="27" t="s">
        <v>88</v>
      </c>
      <c r="G44" s="28">
        <v>1</v>
      </c>
      <c r="H44" s="29">
        <v>2</v>
      </c>
      <c r="I44" s="29">
        <v>2</v>
      </c>
      <c r="J44" s="41" t="s">
        <v>39</v>
      </c>
    </row>
    <row r="45" spans="1:10" ht="13.5" customHeight="true">
      <c r="A45" s="7" t="s"/>
      <c r="B45" s="7" t="s"/>
      <c r="C45" s="31" t="s"/>
      <c r="D45" s="32" t="s">
        <v>90</v>
      </c>
      <c r="E45" s="35">
        <v>1</v>
      </c>
      <c r="F45" s="52" t="s">
        <v>91</v>
      </c>
      <c r="G45" s="28">
        <v>1</v>
      </c>
      <c r="H45" s="29">
        <v>1</v>
      </c>
      <c r="I45" s="29">
        <v>1</v>
      </c>
      <c r="J45" s="41" t="s">
        <v>39</v>
      </c>
    </row>
    <row r="46" spans="1:10" ht="13.5" customHeight="true">
      <c r="A46" s="7" t="s"/>
      <c r="B46" s="7" t="s"/>
      <c r="C46" s="31" t="s"/>
      <c r="D46" s="32" t="s">
        <v>92</v>
      </c>
      <c r="E46" s="53" t="s">
        <v>125</v>
      </c>
      <c r="F46" s="53" t="s">
        <v>125</v>
      </c>
      <c r="G46" s="28">
        <v>1</v>
      </c>
      <c r="H46" s="29">
        <v>2</v>
      </c>
      <c r="I46" s="29">
        <v>2</v>
      </c>
      <c r="J46" s="41" t="s"/>
    </row>
    <row r="47" spans="1:10" ht="24" customHeight="true">
      <c r="A47" s="7" t="s"/>
      <c r="B47" s="7" t="s"/>
      <c r="C47" s="31" t="s"/>
      <c r="D47" s="32" t="s">
        <v>93</v>
      </c>
      <c r="E47" s="34" t="s">
        <v>94</v>
      </c>
      <c r="F47" s="34" t="s">
        <v>95</v>
      </c>
      <c r="G47" s="28">
        <v>1</v>
      </c>
      <c r="H47" s="29">
        <v>1</v>
      </c>
      <c r="I47" s="29">
        <v>1</v>
      </c>
      <c r="J47" s="41" t="s"/>
    </row>
    <row r="48" spans="1:10" ht="13.5" customHeight="true">
      <c r="A48" s="7" t="s"/>
      <c r="B48" s="7" t="s"/>
      <c r="C48" s="31" t="s"/>
      <c r="D48" s="32" t="s">
        <v>96</v>
      </c>
      <c r="E48" s="34" t="s">
        <v>97</v>
      </c>
      <c r="F48" s="36" t="s">
        <v>97</v>
      </c>
      <c r="G48" s="28">
        <v>1</v>
      </c>
      <c r="H48" s="29">
        <v>1</v>
      </c>
      <c r="I48" s="29">
        <v>1</v>
      </c>
      <c r="J48" s="41" t="s"/>
    </row>
    <row r="49" spans="1:10" ht="13.5" customHeight="true">
      <c r="A49" s="7" t="s"/>
      <c r="B49" s="7" t="s"/>
      <c r="C49" s="31" t="s"/>
      <c r="D49" s="32" t="s">
        <v>98</v>
      </c>
      <c r="E49" s="34" t="s">
        <v>43</v>
      </c>
      <c r="F49" s="35">
        <v>0.96</v>
      </c>
      <c r="G49" s="28">
        <v>1</v>
      </c>
      <c r="H49" s="29">
        <v>1</v>
      </c>
      <c r="I49" s="29">
        <v>1</v>
      </c>
      <c r="J49" s="41" t="s">
        <v>39</v>
      </c>
    </row>
    <row r="50" spans="1:10" ht="24" customHeight="true">
      <c r="A50" s="7" t="s"/>
      <c r="B50" s="7" t="s"/>
      <c r="C50" s="31" t="s"/>
      <c r="D50" s="32" t="s">
        <v>99</v>
      </c>
      <c r="E50" s="34" t="s">
        <v>100</v>
      </c>
      <c r="F50" s="40">
        <v>0.8695</v>
      </c>
      <c r="G50" s="28">
        <v>1</v>
      </c>
      <c r="H50" s="29">
        <v>2</v>
      </c>
      <c r="I50" s="29">
        <v>2</v>
      </c>
      <c r="J50" s="41" t="s"/>
    </row>
    <row r="51" spans="1:10" ht="13.5" customHeight="true">
      <c r="A51" s="7" t="s"/>
      <c r="B51" s="7" t="s"/>
      <c r="C51" s="31" t="s"/>
      <c r="D51" s="32" t="s">
        <v>101</v>
      </c>
      <c r="E51" s="34" t="s">
        <v>102</v>
      </c>
      <c r="F51" s="40" t="s">
        <v>102</v>
      </c>
      <c r="G51" s="28">
        <v>1</v>
      </c>
      <c r="H51" s="29">
        <v>1</v>
      </c>
      <c r="I51" s="29">
        <v>1</v>
      </c>
      <c r="J51" s="41" t="s"/>
    </row>
    <row r="52" spans="1:10" ht="13.5" customHeight="true">
      <c r="A52" s="7" t="s"/>
      <c r="B52" s="7" t="s"/>
      <c r="C52" s="31" t="s"/>
      <c r="D52" s="32" t="s">
        <v>103</v>
      </c>
      <c r="E52" s="34" t="s">
        <v>104</v>
      </c>
      <c r="F52" s="34" t="s">
        <v>104</v>
      </c>
      <c r="G52" s="28">
        <v>1</v>
      </c>
      <c r="H52" s="29">
        <v>1</v>
      </c>
      <c r="I52" s="29">
        <v>1</v>
      </c>
      <c r="J52" s="41" t="s"/>
    </row>
    <row r="53" spans="1:10" ht="24" customHeight="true">
      <c r="A53" s="7" t="s"/>
      <c r="B53" s="7" t="s"/>
      <c r="C53" s="31" t="s"/>
      <c r="D53" s="32" t="s">
        <v>105</v>
      </c>
      <c r="E53" s="34" t="s">
        <v>106</v>
      </c>
      <c r="F53" s="34" t="s">
        <v>106</v>
      </c>
      <c r="G53" s="28">
        <v>1</v>
      </c>
      <c r="H53" s="29">
        <v>1</v>
      </c>
      <c r="I53" s="29">
        <v>1</v>
      </c>
      <c r="J53" s="41" t="s"/>
    </row>
    <row r="54" spans="1:10" ht="24" customHeight="true">
      <c r="A54" s="7" t="s"/>
      <c r="B54" s="7" t="s"/>
      <c r="C54" s="31" t="s"/>
      <c r="D54" s="32" t="s">
        <v>107</v>
      </c>
      <c r="E54" s="34" t="s">
        <v>108</v>
      </c>
      <c r="F54" s="34" t="s">
        <v>108</v>
      </c>
      <c r="G54" s="28">
        <v>1</v>
      </c>
      <c r="H54" s="29">
        <v>1</v>
      </c>
      <c r="I54" s="29">
        <v>1</v>
      </c>
      <c r="J54" s="41" t="s"/>
    </row>
    <row r="55" spans="1:10" ht="13.5" customHeight="true">
      <c r="A55" s="7" t="s"/>
      <c r="B55" s="7" t="s"/>
      <c r="C55" s="31" t="s"/>
      <c r="D55" s="46" t="s">
        <v>109</v>
      </c>
      <c r="E55" s="54">
        <v>0.9</v>
      </c>
      <c r="F55" s="35">
        <v>1</v>
      </c>
      <c r="G55" s="28">
        <v>1</v>
      </c>
      <c r="H55" s="29">
        <v>2</v>
      </c>
      <c r="I55" s="29">
        <v>2</v>
      </c>
      <c r="J55" s="41" t="s"/>
    </row>
    <row r="56" spans="1:10" ht="13.5" customHeight="true">
      <c r="A56" s="7" t="s"/>
      <c r="B56" s="7" t="s"/>
      <c r="C56" s="31" t="s"/>
      <c r="D56" s="55" t="s">
        <v>110</v>
      </c>
      <c r="E56" s="54">
        <v>0.85</v>
      </c>
      <c r="F56" s="40">
        <v>0.9793</v>
      </c>
      <c r="G56" s="28">
        <v>1</v>
      </c>
      <c r="H56" s="29">
        <v>2</v>
      </c>
      <c r="I56" s="29">
        <v>2</v>
      </c>
      <c r="J56" s="41" t="s"/>
    </row>
    <row r="57" spans="1:10" ht="13.5" customHeight="true">
      <c r="A57" s="7" t="s"/>
      <c r="B57" s="7" t="s"/>
      <c r="C57" s="31" t="s"/>
      <c r="D57" s="32" t="s">
        <v>111</v>
      </c>
      <c r="E57" s="35">
        <v>0.7</v>
      </c>
      <c r="F57" s="40">
        <v>0.8031</v>
      </c>
      <c r="G57" s="28">
        <v>1</v>
      </c>
      <c r="H57" s="29">
        <v>2</v>
      </c>
      <c r="I57" s="29">
        <v>2</v>
      </c>
      <c r="J57" s="41" t="s"/>
    </row>
    <row r="58" spans="1:10" ht="24" customHeight="true">
      <c r="A58" s="7" t="s"/>
      <c r="B58" s="7" t="s"/>
      <c r="C58" s="51" t="s"/>
      <c r="D58" s="32" t="s">
        <v>112</v>
      </c>
      <c r="E58" s="35">
        <v>0.7</v>
      </c>
      <c r="F58" s="40">
        <v>4.97</v>
      </c>
      <c r="G58" s="28">
        <v>1</v>
      </c>
      <c r="H58" s="29">
        <v>2</v>
      </c>
      <c r="I58" s="29">
        <v>2</v>
      </c>
      <c r="J58" s="41" t="s"/>
    </row>
    <row r="59" spans="1:10" ht="14.25" customHeight="true">
      <c r="A59" s="7" t="s"/>
      <c r="B59" s="56" t="s">
        <v>113</v>
      </c>
      <c r="C59" s="25" t="s">
        <v>114</v>
      </c>
      <c r="D59" s="26" t="s">
        <v>115</v>
      </c>
      <c r="E59" s="26" t="s">
        <v>115</v>
      </c>
      <c r="F59" s="26" t="s">
        <v>115</v>
      </c>
      <c r="G59" s="28">
        <v>1</v>
      </c>
      <c r="H59" s="29">
        <v>6</v>
      </c>
      <c r="I59" s="29">
        <v>6</v>
      </c>
      <c r="J59" s="33" t="s"/>
    </row>
    <row r="60" spans="1:10" ht="24" customHeight="true">
      <c r="A60" s="7" t="s"/>
      <c r="B60" s="56" t="s"/>
      <c r="C60" s="31" t="s"/>
      <c r="D60" s="29" t="s">
        <v>116</v>
      </c>
      <c r="E60" s="29" t="s">
        <v>117</v>
      </c>
      <c r="F60" s="26" t="s">
        <v>118</v>
      </c>
      <c r="G60" s="28">
        <v>1</v>
      </c>
      <c r="H60" s="29">
        <v>6</v>
      </c>
      <c r="I60" s="29">
        <v>4</v>
      </c>
      <c r="J60" s="41" t="s">
        <v>39</v>
      </c>
    </row>
    <row r="61" spans="1:10" ht="24" customHeight="true">
      <c r="A61" s="7" t="s"/>
      <c r="B61" s="56" t="s"/>
      <c r="C61" s="31" t="s"/>
      <c r="D61" s="32" t="s">
        <v>57</v>
      </c>
      <c r="E61" s="34" t="s">
        <v>119</v>
      </c>
      <c r="F61" s="34" t="s">
        <v>119</v>
      </c>
      <c r="G61" s="28">
        <v>1</v>
      </c>
      <c r="H61" s="29">
        <v>6</v>
      </c>
      <c r="I61" s="29">
        <v>6</v>
      </c>
      <c r="J61" s="41" t="s"/>
    </row>
    <row r="62" spans="1:10" ht="13.5" customHeight="true">
      <c r="A62" s="7" t="s"/>
      <c r="B62" s="56" t="s"/>
      <c r="C62" s="31" t="s"/>
      <c r="D62" s="32" t="s">
        <v>58</v>
      </c>
      <c r="E62" s="34" t="s">
        <v>119</v>
      </c>
      <c r="F62" s="34" t="s">
        <v>119</v>
      </c>
      <c r="G62" s="28">
        <v>1</v>
      </c>
      <c r="H62" s="29">
        <v>6</v>
      </c>
      <c r="I62" s="29">
        <v>6</v>
      </c>
      <c r="J62" s="41" t="s"/>
    </row>
    <row r="63" spans="1:10" ht="13.5" customHeight="true">
      <c r="A63" s="7" t="s"/>
      <c r="B63" s="19" t="s"/>
      <c r="C63" s="51" t="s"/>
      <c r="D63" s="32" t="s">
        <v>96</v>
      </c>
      <c r="E63" s="34" t="s">
        <v>119</v>
      </c>
      <c r="F63" s="34" t="s">
        <v>119</v>
      </c>
      <c r="G63" s="28">
        <v>1</v>
      </c>
      <c r="H63" s="29">
        <v>6</v>
      </c>
      <c r="I63" s="29">
        <v>6</v>
      </c>
      <c r="J63" s="41" t="s"/>
    </row>
    <row r="64" spans="1:10" ht="24" customHeight="true">
      <c r="A64" s="7" t="s"/>
      <c r="B64" s="7" t="s">
        <v>120</v>
      </c>
      <c r="C64" s="25" t="s">
        <v>121</v>
      </c>
      <c r="D64" s="29" t="s">
        <v>122</v>
      </c>
      <c r="E64" s="29" t="s">
        <v>66</v>
      </c>
      <c r="F64" s="57">
        <v>1</v>
      </c>
      <c r="G64" s="28">
        <v>1</v>
      </c>
      <c r="H64" s="29">
        <v>10</v>
      </c>
      <c r="I64" s="29">
        <v>10</v>
      </c>
      <c r="J64" s="41" t="s">
        <v>39</v>
      </c>
    </row>
    <row r="65" spans="1:10" ht="22" customHeight="true">
      <c r="A65" s="58" t="s">
        <v>123</v>
      </c>
      <c r="B65" s="59" t="s"/>
      <c r="C65" s="59" t="s"/>
      <c r="D65" s="59" t="s"/>
      <c r="E65" s="59" t="s"/>
      <c r="F65" s="60" t="s"/>
      <c r="G65" s="60" t="s"/>
      <c r="H65" s="7">
        <f>=SUM(H16:H64)</f>
        <v>100</v>
      </c>
      <c r="I65" s="7">
        <f>=SUM(I16:I64)</f>
        <v>95</v>
      </c>
      <c r="J65" s="61" t="s"/>
    </row>
    <row r="66" spans="1:10" ht="43.5" customHeight="true">
      <c r="A66" s="62" t="s">
        <v>124</v>
      </c>
      <c r="B66" s="62" t="s"/>
      <c r="C66" s="62" t="s"/>
      <c r="D66" s="62" t="s"/>
      <c r="E66" s="62" t="s"/>
      <c r="F66" s="62" t="s"/>
      <c r="G66" s="62" t="s"/>
      <c r="H66" s="62" t="s"/>
      <c r="I66" s="62" t="s"/>
      <c r="J66" s="62" t="s"/>
    </row>
  </sheetData>
  <mergeCells count="41">
    <mergeCell ref="A2:J2"/>
    <mergeCell ref="A3:J3"/>
    <mergeCell ref="A4:J4"/>
    <mergeCell ref="B5:C5"/>
    <mergeCell ref="F5:G5"/>
    <mergeCell ref="H5:I5"/>
    <mergeCell ref="B6:C6"/>
    <mergeCell ref="F6:G6"/>
    <mergeCell ref="H6:I6"/>
    <mergeCell ref="B7:C7"/>
    <mergeCell ref="F7:G7"/>
    <mergeCell ref="H7:I7"/>
    <mergeCell ref="B8:C8"/>
    <mergeCell ref="F8:G8"/>
    <mergeCell ref="H8:I8"/>
    <mergeCell ref="B9:C9"/>
    <mergeCell ref="F9:G9"/>
    <mergeCell ref="H9:I9"/>
    <mergeCell ref="B10:C10"/>
    <mergeCell ref="F10:G10"/>
    <mergeCell ref="H10:I10"/>
    <mergeCell ref="B11:C11"/>
    <mergeCell ref="F11:G11"/>
    <mergeCell ref="H11:I11"/>
    <mergeCell ref="B12:C12"/>
    <mergeCell ref="F12:G12"/>
    <mergeCell ref="H12:I12"/>
    <mergeCell ref="B13:E13"/>
    <mergeCell ref="F13:J13"/>
    <mergeCell ref="B14:E14"/>
    <mergeCell ref="F14:J14"/>
    <mergeCell ref="A65:F65"/>
    <mergeCell ref="A66:J66"/>
    <mergeCell ref="A5:A12"/>
    <mergeCell ref="A13:A14"/>
    <mergeCell ref="A15:A64"/>
    <mergeCell ref="B16:B58"/>
    <mergeCell ref="B59:B63"/>
    <mergeCell ref="C16:C42"/>
    <mergeCell ref="C43:C58"/>
    <mergeCell ref="C59:C63"/>
  </mergeCells>
</worksheet>
</file>

<file path=docProps/app.xml><?xml version="1.0" encoding="utf-8"?>
<Properties xmlns:vt="http://schemas.openxmlformats.org/officeDocument/2006/docPropsVTypes" xmlns="http://schemas.openxmlformats.org/officeDocument/2006/extended-properties">
  <Application>Tencent office</Application>
</Properties>
</file>

<file path=docProps/core.xml><?xml version="1.0" encoding="utf-8"?>
<cp:coreProperties xmlns:xsi="http://www.w3.org/2001/XMLSchema-instance" xmlns:cp="http://schemas.openxmlformats.org/package/2006/metadata/core-properties" xmlns:dcmitype="http://purl.org/dc/dcmitype/" xmlns:dc="http://purl.org/dc/elements/1.1/" xmlns:dcterms="http://purl.org/dc/terms/">
  <dcterms:created xsi:type="dcterms:W3CDTF">2023-09-14T08:57:11Z</dcterms:created>
  <dcterms:modified xsi:type="dcterms:W3CDTF">2023-09-14T08:57:11Z</dcterms:modified>
</cp:coreProperties>
</file>