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335" windowHeight="11595"/>
  </bookViews>
  <sheets>
    <sheet name="湖里街道81872.02" sheetId="8" r:id="rId1"/>
  </sheets>
  <calcPr calcId="125725"/>
</workbook>
</file>

<file path=xl/calcChain.xml><?xml version="1.0" encoding="utf-8"?>
<calcChain xmlns="http://schemas.openxmlformats.org/spreadsheetml/2006/main">
  <c r="I14" i="8"/>
  <c r="I3"/>
  <c r="I15" s="1"/>
</calcChain>
</file>

<file path=xl/sharedStrings.xml><?xml version="1.0" encoding="utf-8"?>
<sst xmlns="http://schemas.openxmlformats.org/spreadsheetml/2006/main" count="89" uniqueCount="53">
  <si>
    <t>序</t>
  </si>
  <si>
    <t>申请单位</t>
  </si>
  <si>
    <t>会议时间</t>
  </si>
  <si>
    <t>会议名称</t>
  </si>
  <si>
    <t>参会人数       （人）</t>
  </si>
  <si>
    <t>会议地点</t>
  </si>
  <si>
    <t>联系人</t>
  </si>
  <si>
    <t>联系电话</t>
  </si>
  <si>
    <t>所属街道</t>
  </si>
  <si>
    <t>湖里</t>
  </si>
  <si>
    <t>厦门会巢会议服务有限公司</t>
  </si>
  <si>
    <t>2020.7.30-8.2</t>
  </si>
  <si>
    <t>“解建筑企业资质之痛——承诺制剖析暨资质升级、新政解读、动态核查及资质重组分工申报操作实务”培训班</t>
  </si>
  <si>
    <t>厦门和悦大酒店</t>
  </si>
  <si>
    <t>罗六建</t>
  </si>
  <si>
    <t>郭巧红</t>
  </si>
  <si>
    <t>厦门逸途会议服务有限公司</t>
  </si>
  <si>
    <t>湖里街道</t>
    <phoneticPr fontId="4" type="noConversion"/>
  </si>
  <si>
    <t>“竖直播·新赛道”2020媒体微信视频号+抖快运营公开课</t>
  </si>
  <si>
    <t>2020.9.25-29</t>
  </si>
  <si>
    <t>高校、科研院所科技成果转化若干问题解析研修班</t>
  </si>
  <si>
    <t>2020.10.21-26</t>
  </si>
  <si>
    <t>华美椰林酒店二楼多功能厅大会议室</t>
  </si>
  <si>
    <t>厦门悦华酒店</t>
  </si>
  <si>
    <t>清单计价下工程造价预控、结算管理、审计与国有企业招标采购全过程重点环节关键程序热点难点问题处理及案例分析高级培训班</t>
  </si>
  <si>
    <t>2020.10.22-26</t>
  </si>
  <si>
    <t>“新时期全国中小学（含中职）课程思政意识提升与心理健康教育”高级研修班</t>
  </si>
  <si>
    <t>2020.10.29-11.1</t>
  </si>
  <si>
    <t>11/16-11/21</t>
  </si>
  <si>
    <t>邹文华</t>
  </si>
  <si>
    <t>农业管理人员提升示范培训班</t>
  </si>
  <si>
    <t>华美酒店</t>
  </si>
  <si>
    <t>2020年科研与新技术、新项目伦理审查专题培训班</t>
  </si>
  <si>
    <t>2020.11.20-24</t>
  </si>
  <si>
    <t>中国医师协会临床工程师分会第三届学术年会</t>
  </si>
  <si>
    <t>2020.11.26-28</t>
  </si>
  <si>
    <t>全国中小学教研专业素养、教学执行力提升与名师成长高级研修班</t>
  </si>
  <si>
    <t>2020.11.27-12.2</t>
  </si>
  <si>
    <t>职业生涯规划与就业创业培训班</t>
  </si>
  <si>
    <t>厦门华美椰林酒店</t>
  </si>
  <si>
    <t>《河湖生态系统保护与修复工程技术导则》水利行业标准宣贯培训班</t>
  </si>
  <si>
    <t>12/07-12/11</t>
  </si>
  <si>
    <t>华美椰林酒店</t>
  </si>
  <si>
    <t>建筑企业资质管理暨（新标准）后业企业发展规划与重组、分立实操培训班</t>
  </si>
  <si>
    <t>12/24-12/27</t>
  </si>
  <si>
    <t>奖励金额（元）</t>
    <phoneticPr fontId="4" type="noConversion"/>
  </si>
  <si>
    <t>住宿客房费总额（元）</t>
    <phoneticPr fontId="3" type="noConversion"/>
  </si>
  <si>
    <t>备注</t>
    <phoneticPr fontId="3" type="noConversion"/>
  </si>
  <si>
    <t>2020年1-9月批次兑现</t>
    <phoneticPr fontId="3" type="noConversion"/>
  </si>
  <si>
    <t>2020年8-12月批次兑现</t>
  </si>
  <si>
    <t>合计</t>
    <phoneticPr fontId="3" type="noConversion"/>
  </si>
  <si>
    <t>特别奖励金额（元）</t>
    <phoneticPr fontId="3" type="noConversion"/>
  </si>
  <si>
    <t>湖里区2020年特别奖励明细表（湖里街道）</t>
    <phoneticPr fontId="3" type="noConversion"/>
  </si>
</sst>
</file>

<file path=xl/styles.xml><?xml version="1.0" encoding="utf-8"?>
<styleSheet xmlns="http://schemas.openxmlformats.org/spreadsheetml/2006/main">
  <numFmts count="3">
    <numFmt numFmtId="176" formatCode="0.00_ "/>
    <numFmt numFmtId="177" formatCode="0_ "/>
    <numFmt numFmtId="178" formatCode="0.00_);[Red]\(0.00\)"/>
  </numFmts>
  <fonts count="12">
    <font>
      <sz val="11"/>
      <color theme="1"/>
      <name val="宋体"/>
      <family val="2"/>
      <charset val="134"/>
      <scheme val="minor"/>
    </font>
    <font>
      <sz val="12"/>
      <name val="宋体"/>
      <family val="3"/>
      <charset val="134"/>
    </font>
    <font>
      <b/>
      <sz val="10"/>
      <name val="宋体"/>
      <family val="3"/>
      <charset val="134"/>
    </font>
    <font>
      <sz val="9"/>
      <name val="宋体"/>
      <family val="2"/>
      <charset val="134"/>
      <scheme val="minor"/>
    </font>
    <font>
      <sz val="9"/>
      <name val="宋体"/>
      <family val="3"/>
      <charset val="134"/>
      <scheme val="minor"/>
    </font>
    <font>
      <sz val="10"/>
      <name val="Arial"/>
      <family val="2"/>
    </font>
    <font>
      <sz val="10"/>
      <name val="宋体"/>
      <family val="3"/>
      <charset val="134"/>
    </font>
    <font>
      <sz val="10"/>
      <color theme="1"/>
      <name val="宋体"/>
      <family val="3"/>
      <charset val="134"/>
      <scheme val="minor"/>
    </font>
    <font>
      <sz val="10"/>
      <color theme="1"/>
      <name val="宋体"/>
      <family val="3"/>
      <charset val="134"/>
    </font>
    <font>
      <sz val="11"/>
      <color theme="1"/>
      <name val="宋体"/>
      <family val="3"/>
      <charset val="134"/>
      <scheme val="minor"/>
    </font>
    <font>
      <sz val="10"/>
      <name val="宋体"/>
      <family val="3"/>
      <charset val="134"/>
      <scheme val="minor"/>
    </font>
    <font>
      <sz val="14"/>
      <color theme="1"/>
      <name val="黑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2">
    <xf numFmtId="0" fontId="0" fillId="0" borderId="0">
      <alignment vertical="center"/>
    </xf>
    <xf numFmtId="0" fontId="1" fillId="0" borderId="0" applyProtection="0">
      <alignment vertical="center"/>
    </xf>
  </cellStyleXfs>
  <cellXfs count="27">
    <xf numFmtId="0" fontId="0" fillId="0" borderId="0" xfId="0">
      <alignment vertical="center"/>
    </xf>
    <xf numFmtId="0" fontId="8" fillId="0" borderId="1" xfId="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177" fontId="8" fillId="0" borderId="1" xfId="1"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49" fontId="8" fillId="0" borderId="1" xfId="1"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178" fontId="8" fillId="0" borderId="1" xfId="1" applyNumberFormat="1" applyFont="1" applyFill="1" applyBorder="1" applyAlignment="1" applyProtection="1">
      <alignment horizontal="center" vertical="center" wrapText="1"/>
    </xf>
    <xf numFmtId="178" fontId="8" fillId="0" borderId="2" xfId="1" applyNumberFormat="1" applyFont="1" applyFill="1" applyBorder="1" applyAlignment="1" applyProtection="1">
      <alignment horizontal="center" vertical="center" wrapText="1"/>
    </xf>
    <xf numFmtId="178" fontId="8" fillId="0" borderId="4" xfId="1" applyNumberFormat="1" applyFont="1" applyFill="1" applyBorder="1" applyAlignment="1" applyProtection="1">
      <alignment horizontal="center" vertical="center" wrapText="1"/>
    </xf>
    <xf numFmtId="178" fontId="8" fillId="0" borderId="3" xfId="1"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xf>
    <xf numFmtId="0" fontId="0" fillId="0" borderId="0" xfId="0" applyFill="1">
      <alignment vertical="center"/>
    </xf>
    <xf numFmtId="0" fontId="2" fillId="0" borderId="3" xfId="1" applyFont="1" applyFill="1" applyBorder="1" applyAlignment="1" applyProtection="1">
      <alignment horizontal="center" vertical="center" wrapText="1"/>
    </xf>
    <xf numFmtId="176" fontId="2" fillId="0" borderId="3" xfId="1" applyNumberFormat="1" applyFont="1" applyFill="1" applyBorder="1" applyAlignment="1" applyProtection="1">
      <alignment horizontal="center" vertical="center" wrapText="1"/>
    </xf>
    <xf numFmtId="0" fontId="9" fillId="0" borderId="0" xfId="0" applyFont="1" applyFill="1">
      <alignment vertical="center"/>
    </xf>
    <xf numFmtId="0" fontId="5" fillId="0" borderId="2"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178" fontId="7" fillId="0" borderId="1" xfId="0" applyNumberFormat="1" applyFont="1" applyFill="1" applyBorder="1" applyAlignment="1">
      <alignment horizontal="center" vertical="center"/>
    </xf>
    <xf numFmtId="0" fontId="5" fillId="0" borderId="3"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5"/>
  <sheetViews>
    <sheetView tabSelected="1" workbookViewId="0">
      <selection activeCell="D4" sqref="D4"/>
    </sheetView>
  </sheetViews>
  <sheetFormatPr defaultRowHeight="13.5"/>
  <cols>
    <col min="1" max="1" width="5.125" style="13" customWidth="1"/>
    <col min="2" max="2" width="14.875" style="13" customWidth="1"/>
    <col min="3" max="3" width="14.75" style="13" customWidth="1"/>
    <col min="4" max="4" width="36" style="13" customWidth="1"/>
    <col min="5" max="5" width="8.875" style="13" customWidth="1"/>
    <col min="6" max="6" width="13.375" style="13" customWidth="1"/>
    <col min="7" max="7" width="9.625" style="13" customWidth="1"/>
    <col min="8" max="8" width="10.25" style="13" bestFit="1" customWidth="1"/>
    <col min="9" max="9" width="12.75" style="13" customWidth="1"/>
    <col min="10" max="10" width="9" style="13"/>
    <col min="11" max="11" width="14.875" style="13" customWidth="1"/>
    <col min="12" max="12" width="9" style="13"/>
    <col min="13" max="13" width="19.125" style="13" customWidth="1"/>
    <col min="14" max="16384" width="9" style="13"/>
  </cols>
  <sheetData>
    <row r="1" spans="1:13" ht="34.5" customHeight="1">
      <c r="A1" s="12" t="s">
        <v>52</v>
      </c>
      <c r="B1" s="12"/>
      <c r="C1" s="12"/>
      <c r="D1" s="12"/>
      <c r="E1" s="12"/>
      <c r="F1" s="12"/>
      <c r="G1" s="12"/>
      <c r="H1" s="12"/>
      <c r="I1" s="12"/>
      <c r="J1" s="12"/>
      <c r="K1" s="12"/>
      <c r="L1" s="12"/>
      <c r="M1" s="12"/>
    </row>
    <row r="2" spans="1:13" s="16" customFormat="1" ht="47.25" customHeight="1">
      <c r="A2" s="14" t="s">
        <v>0</v>
      </c>
      <c r="B2" s="14" t="s">
        <v>1</v>
      </c>
      <c r="C2" s="14" t="s">
        <v>2</v>
      </c>
      <c r="D2" s="14" t="s">
        <v>3</v>
      </c>
      <c r="E2" s="14" t="s">
        <v>4</v>
      </c>
      <c r="F2" s="14" t="s">
        <v>5</v>
      </c>
      <c r="G2" s="14" t="s">
        <v>46</v>
      </c>
      <c r="H2" s="15" t="s">
        <v>45</v>
      </c>
      <c r="I2" s="15" t="s">
        <v>51</v>
      </c>
      <c r="J2" s="14" t="s">
        <v>6</v>
      </c>
      <c r="K2" s="14" t="s">
        <v>7</v>
      </c>
      <c r="L2" s="14" t="s">
        <v>8</v>
      </c>
      <c r="M2" s="14" t="s">
        <v>47</v>
      </c>
    </row>
    <row r="3" spans="1:13" s="16" customFormat="1" ht="42.75" customHeight="1">
      <c r="A3" s="17">
        <v>1</v>
      </c>
      <c r="B3" s="18" t="s">
        <v>10</v>
      </c>
      <c r="C3" s="2" t="s">
        <v>11</v>
      </c>
      <c r="D3" s="7" t="s">
        <v>12</v>
      </c>
      <c r="E3" s="3">
        <v>132</v>
      </c>
      <c r="F3" s="3" t="s">
        <v>13</v>
      </c>
      <c r="G3" s="4">
        <v>78448</v>
      </c>
      <c r="H3" s="8">
        <v>23534.400000000001</v>
      </c>
      <c r="I3" s="9">
        <f>SUM(H3:H13)/5</f>
        <v>72758.98000000001</v>
      </c>
      <c r="J3" s="3" t="s">
        <v>14</v>
      </c>
      <c r="K3" s="3">
        <v>13666004606</v>
      </c>
      <c r="L3" s="3" t="s">
        <v>9</v>
      </c>
      <c r="M3" s="6" t="s">
        <v>48</v>
      </c>
    </row>
    <row r="4" spans="1:13" s="16" customFormat="1" ht="42.75" customHeight="1">
      <c r="A4" s="19"/>
      <c r="B4" s="20"/>
      <c r="C4" s="2" t="s">
        <v>19</v>
      </c>
      <c r="D4" s="7" t="s">
        <v>18</v>
      </c>
      <c r="E4" s="1">
        <v>129</v>
      </c>
      <c r="F4" s="2" t="s">
        <v>13</v>
      </c>
      <c r="G4" s="1">
        <v>74340</v>
      </c>
      <c r="H4" s="21">
        <v>22302</v>
      </c>
      <c r="I4" s="10"/>
      <c r="J4" s="2" t="s">
        <v>14</v>
      </c>
      <c r="K4" s="3">
        <v>13666004606</v>
      </c>
      <c r="L4" s="2" t="s">
        <v>17</v>
      </c>
      <c r="M4" s="6" t="s">
        <v>49</v>
      </c>
    </row>
    <row r="5" spans="1:13" s="16" customFormat="1" ht="42.75" customHeight="1">
      <c r="A5" s="19"/>
      <c r="B5" s="20"/>
      <c r="C5" s="2" t="s">
        <v>21</v>
      </c>
      <c r="D5" s="7" t="s">
        <v>20</v>
      </c>
      <c r="E5" s="1">
        <v>228</v>
      </c>
      <c r="F5" s="2" t="s">
        <v>22</v>
      </c>
      <c r="G5" s="1">
        <v>258096</v>
      </c>
      <c r="H5" s="8">
        <v>61619.199999999997</v>
      </c>
      <c r="I5" s="10"/>
      <c r="J5" s="2" t="s">
        <v>14</v>
      </c>
      <c r="K5" s="3">
        <v>13666004606</v>
      </c>
      <c r="L5" s="2" t="s">
        <v>17</v>
      </c>
      <c r="M5" s="6" t="s">
        <v>49</v>
      </c>
    </row>
    <row r="6" spans="1:13" s="16" customFormat="1" ht="42.75" customHeight="1">
      <c r="A6" s="19"/>
      <c r="B6" s="20"/>
      <c r="C6" s="2" t="s">
        <v>25</v>
      </c>
      <c r="D6" s="7" t="s">
        <v>24</v>
      </c>
      <c r="E6" s="1">
        <v>115</v>
      </c>
      <c r="F6" s="2" t="s">
        <v>13</v>
      </c>
      <c r="G6" s="1">
        <v>78638</v>
      </c>
      <c r="H6" s="21">
        <v>23591.399999999998</v>
      </c>
      <c r="I6" s="10"/>
      <c r="J6" s="2" t="s">
        <v>14</v>
      </c>
      <c r="K6" s="3">
        <v>13666004606</v>
      </c>
      <c r="L6" s="2" t="s">
        <v>17</v>
      </c>
      <c r="M6" s="6" t="s">
        <v>49</v>
      </c>
    </row>
    <row r="7" spans="1:13" s="16" customFormat="1" ht="42.75" customHeight="1">
      <c r="A7" s="19"/>
      <c r="B7" s="20"/>
      <c r="C7" s="2" t="s">
        <v>27</v>
      </c>
      <c r="D7" s="7" t="s">
        <v>26</v>
      </c>
      <c r="E7" s="1">
        <v>112</v>
      </c>
      <c r="F7" s="2" t="s">
        <v>22</v>
      </c>
      <c r="G7" s="1">
        <v>79740</v>
      </c>
      <c r="H7" s="21">
        <v>23922</v>
      </c>
      <c r="I7" s="10"/>
      <c r="J7" s="2" t="s">
        <v>14</v>
      </c>
      <c r="K7" s="3">
        <v>13666004606</v>
      </c>
      <c r="L7" s="2" t="s">
        <v>17</v>
      </c>
      <c r="M7" s="6" t="s">
        <v>49</v>
      </c>
    </row>
    <row r="8" spans="1:13" s="16" customFormat="1" ht="42.75" customHeight="1">
      <c r="A8" s="19"/>
      <c r="B8" s="20"/>
      <c r="C8" s="2" t="s">
        <v>28</v>
      </c>
      <c r="D8" s="7" t="s">
        <v>30</v>
      </c>
      <c r="E8" s="1">
        <v>111</v>
      </c>
      <c r="F8" s="2" t="s">
        <v>31</v>
      </c>
      <c r="G8" s="1">
        <v>131600</v>
      </c>
      <c r="H8" s="8">
        <v>36320</v>
      </c>
      <c r="I8" s="10"/>
      <c r="J8" s="2" t="s">
        <v>29</v>
      </c>
      <c r="K8" s="3">
        <v>13606937645</v>
      </c>
      <c r="L8" s="2" t="s">
        <v>17</v>
      </c>
      <c r="M8" s="6" t="s">
        <v>49</v>
      </c>
    </row>
    <row r="9" spans="1:13" s="16" customFormat="1" ht="42.75" customHeight="1">
      <c r="A9" s="19"/>
      <c r="B9" s="20"/>
      <c r="C9" s="2" t="s">
        <v>33</v>
      </c>
      <c r="D9" s="7" t="s">
        <v>32</v>
      </c>
      <c r="E9" s="1">
        <v>129</v>
      </c>
      <c r="F9" s="2" t="s">
        <v>22</v>
      </c>
      <c r="G9" s="1">
        <v>123080</v>
      </c>
      <c r="H9" s="8">
        <v>34616</v>
      </c>
      <c r="I9" s="10"/>
      <c r="J9" s="2" t="s">
        <v>14</v>
      </c>
      <c r="K9" s="3">
        <v>13666004606</v>
      </c>
      <c r="L9" s="2" t="s">
        <v>17</v>
      </c>
      <c r="M9" s="6" t="s">
        <v>49</v>
      </c>
    </row>
    <row r="10" spans="1:13" s="16" customFormat="1" ht="42.75" customHeight="1">
      <c r="A10" s="19"/>
      <c r="B10" s="20"/>
      <c r="C10" s="2" t="s">
        <v>37</v>
      </c>
      <c r="D10" s="7" t="s">
        <v>36</v>
      </c>
      <c r="E10" s="1">
        <v>294</v>
      </c>
      <c r="F10" s="2" t="s">
        <v>13</v>
      </c>
      <c r="G10" s="1">
        <v>283690</v>
      </c>
      <c r="H10" s="8">
        <v>66738</v>
      </c>
      <c r="I10" s="10"/>
      <c r="J10" s="2" t="s">
        <v>14</v>
      </c>
      <c r="K10" s="3">
        <v>13666004606</v>
      </c>
      <c r="L10" s="2" t="s">
        <v>17</v>
      </c>
      <c r="M10" s="6" t="s">
        <v>49</v>
      </c>
    </row>
    <row r="11" spans="1:13" s="16" customFormat="1" ht="42.75" customHeight="1">
      <c r="A11" s="19"/>
      <c r="B11" s="20"/>
      <c r="C11" s="2" t="s">
        <v>37</v>
      </c>
      <c r="D11" s="7" t="s">
        <v>38</v>
      </c>
      <c r="E11" s="1">
        <v>114</v>
      </c>
      <c r="F11" s="2" t="s">
        <v>39</v>
      </c>
      <c r="G11" s="1">
        <v>60460</v>
      </c>
      <c r="H11" s="21">
        <v>18138</v>
      </c>
      <c r="I11" s="10"/>
      <c r="J11" s="2" t="s">
        <v>14</v>
      </c>
      <c r="K11" s="3">
        <v>13666004606</v>
      </c>
      <c r="L11" s="2" t="s">
        <v>17</v>
      </c>
      <c r="M11" s="6" t="s">
        <v>49</v>
      </c>
    </row>
    <row r="12" spans="1:13" s="16" customFormat="1" ht="42.75" customHeight="1">
      <c r="A12" s="19"/>
      <c r="B12" s="20"/>
      <c r="C12" s="2" t="s">
        <v>41</v>
      </c>
      <c r="D12" s="7" t="s">
        <v>40</v>
      </c>
      <c r="E12" s="1">
        <v>125</v>
      </c>
      <c r="F12" s="2" t="s">
        <v>42</v>
      </c>
      <c r="G12" s="1">
        <v>97550</v>
      </c>
      <c r="H12" s="21">
        <v>29265</v>
      </c>
      <c r="I12" s="10"/>
      <c r="J12" s="2" t="s">
        <v>14</v>
      </c>
      <c r="K12" s="3">
        <v>13666004606</v>
      </c>
      <c r="L12" s="2" t="s">
        <v>17</v>
      </c>
      <c r="M12" s="6" t="s">
        <v>49</v>
      </c>
    </row>
    <row r="13" spans="1:13" s="16" customFormat="1" ht="42.75" customHeight="1">
      <c r="A13" s="22"/>
      <c r="B13" s="23"/>
      <c r="C13" s="2" t="s">
        <v>44</v>
      </c>
      <c r="D13" s="7" t="s">
        <v>43</v>
      </c>
      <c r="E13" s="1">
        <v>112</v>
      </c>
      <c r="F13" s="2" t="s">
        <v>13</v>
      </c>
      <c r="G13" s="1">
        <v>79163</v>
      </c>
      <c r="H13" s="21">
        <v>23748.899999999998</v>
      </c>
      <c r="I13" s="11"/>
      <c r="J13" s="5" t="s">
        <v>14</v>
      </c>
      <c r="K13" s="3">
        <v>13666004606</v>
      </c>
      <c r="L13" s="2" t="s">
        <v>17</v>
      </c>
      <c r="M13" s="6" t="s">
        <v>49</v>
      </c>
    </row>
    <row r="14" spans="1:13" s="16" customFormat="1" ht="42.75" customHeight="1">
      <c r="A14" s="24">
        <v>2</v>
      </c>
      <c r="B14" s="2" t="s">
        <v>16</v>
      </c>
      <c r="C14" s="2" t="s">
        <v>35</v>
      </c>
      <c r="D14" s="7" t="s">
        <v>34</v>
      </c>
      <c r="E14" s="1">
        <v>280</v>
      </c>
      <c r="F14" s="2" t="s">
        <v>23</v>
      </c>
      <c r="G14" s="1">
        <v>177826</v>
      </c>
      <c r="H14" s="8">
        <v>45565.2</v>
      </c>
      <c r="I14" s="8">
        <f>SUM(H14:H24)/5</f>
        <v>9113.0399999999991</v>
      </c>
      <c r="J14" s="2" t="s">
        <v>15</v>
      </c>
      <c r="K14" s="3">
        <v>15959393697</v>
      </c>
      <c r="L14" s="2" t="s">
        <v>17</v>
      </c>
      <c r="M14" s="6" t="s">
        <v>49</v>
      </c>
    </row>
    <row r="15" spans="1:13" ht="30.75" customHeight="1">
      <c r="A15" s="25" t="s">
        <v>50</v>
      </c>
      <c r="B15" s="25"/>
      <c r="C15" s="25"/>
      <c r="D15" s="25"/>
      <c r="E15" s="25"/>
      <c r="F15" s="25"/>
      <c r="G15" s="25"/>
      <c r="H15" s="25"/>
      <c r="I15" s="8">
        <f>SUM(I3:I14)</f>
        <v>81872.02</v>
      </c>
      <c r="J15" s="26"/>
      <c r="K15" s="26"/>
      <c r="L15" s="26"/>
      <c r="M15" s="26"/>
    </row>
  </sheetData>
  <mergeCells count="5">
    <mergeCell ref="B3:B13"/>
    <mergeCell ref="A3:A13"/>
    <mergeCell ref="A15:H15"/>
    <mergeCell ref="A1:M1"/>
    <mergeCell ref="I3:I13"/>
  </mergeCells>
  <phoneticPr fontId="3" type="noConversion"/>
  <pageMargins left="0.19685039370078741" right="0.19685039370078741" top="0.38" bottom="0.74803149606299213"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湖里街道81872.02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2021-10-15T10:05:30Z</cp:lastPrinted>
  <dcterms:created xsi:type="dcterms:W3CDTF">2021-05-26T06:59:53Z</dcterms:created>
  <dcterms:modified xsi:type="dcterms:W3CDTF">2021-10-15T10:05:34Z</dcterms:modified>
</cp:coreProperties>
</file>