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335" windowHeight="11595"/>
  </bookViews>
  <sheets>
    <sheet name="殿前街道808226.08" sheetId="9" r:id="rId1"/>
  </sheets>
  <calcPr calcId="125725"/>
</workbook>
</file>

<file path=xl/calcChain.xml><?xml version="1.0" encoding="utf-8"?>
<calcChain xmlns="http://schemas.openxmlformats.org/spreadsheetml/2006/main">
  <c r="I58" i="9"/>
  <c r="I52"/>
  <c r="I45"/>
  <c r="I3"/>
</calcChain>
</file>

<file path=xl/sharedStrings.xml><?xml version="1.0" encoding="utf-8"?>
<sst xmlns="http://schemas.openxmlformats.org/spreadsheetml/2006/main" count="351" uniqueCount="167">
  <si>
    <t>序</t>
  </si>
  <si>
    <t>申请单位</t>
  </si>
  <si>
    <t>会议时间</t>
  </si>
  <si>
    <t>会议名称</t>
  </si>
  <si>
    <t>参会人数       （人）</t>
  </si>
  <si>
    <t>会议地点</t>
  </si>
  <si>
    <t>联系人</t>
  </si>
  <si>
    <t>联系电话</t>
  </si>
  <si>
    <t>所属街道</t>
  </si>
  <si>
    <t>殿前</t>
  </si>
  <si>
    <t>厦门国际大酒店有限公司</t>
  </si>
  <si>
    <t>2020.1.6-9</t>
  </si>
  <si>
    <t>CCDC.CCTB.WDC-ISDA三机构2019年度工作会议</t>
  </si>
  <si>
    <t>厦门国际大酒店</t>
  </si>
  <si>
    <t>张芬</t>
  </si>
  <si>
    <t>2020.6.28-6.29</t>
  </si>
  <si>
    <t>旅游激发活力 促进经济复苏“6.28”厦门千人动员大会</t>
  </si>
  <si>
    <t>王凤娇</t>
  </si>
  <si>
    <t>2020.8.4-8.7</t>
  </si>
  <si>
    <t>ROOKIE2021春季新品订货会</t>
  </si>
  <si>
    <t>王娇凤</t>
  </si>
  <si>
    <t>2020.8.14-8.17</t>
  </si>
  <si>
    <t>贝瑞德国际集团福建业务大会</t>
  </si>
  <si>
    <t>2020.7.9-7.14</t>
  </si>
  <si>
    <t>特步儿童2021Q1商品订货会</t>
  </si>
  <si>
    <t>厦门国际会议展览中心</t>
  </si>
  <si>
    <t>李苗莎</t>
  </si>
  <si>
    <t>2020.7.2-7.6</t>
  </si>
  <si>
    <t>2021Q1新品发布会</t>
  </si>
  <si>
    <t>张珊珊</t>
  </si>
  <si>
    <t>2020.8.14-8.16</t>
  </si>
  <si>
    <t>中国好猫步少儿模特大会</t>
  </si>
  <si>
    <t>牟春</t>
  </si>
  <si>
    <t>2020.8.3-8.5</t>
  </si>
  <si>
    <t>中国人民人寿保险厦门分公司“磐石计划”主管轮训</t>
  </si>
  <si>
    <t>林磊</t>
  </si>
  <si>
    <t>罗六建</t>
  </si>
  <si>
    <t>郭巧红</t>
  </si>
  <si>
    <t>2020.1.5-10</t>
  </si>
  <si>
    <t>罗丽芬市场战略研讨会</t>
  </si>
  <si>
    <t>钟陈霞</t>
  </si>
  <si>
    <t>殿前街道</t>
    <phoneticPr fontId="4" type="noConversion"/>
  </si>
  <si>
    <t>星妮娅千人启动大会暨新品发布会</t>
  </si>
  <si>
    <t>2020.9.4-7</t>
  </si>
  <si>
    <t>钟秀娟</t>
  </si>
  <si>
    <t>工程建设质量管理小组活动成果交流会</t>
  </si>
  <si>
    <t>2020.9.7-9</t>
  </si>
  <si>
    <t>胡启凡</t>
  </si>
  <si>
    <t>厦门大亿酒店</t>
  </si>
  <si>
    <t>第34届中国化学会奥林匹克（初赛）福建省赛区竞赛</t>
  </si>
  <si>
    <t>2020.9.11-12</t>
  </si>
  <si>
    <t>姚槐宁</t>
  </si>
  <si>
    <t>冰风挡不住-2021Q2新品发布会</t>
  </si>
  <si>
    <t>2020.9.14-18</t>
  </si>
  <si>
    <t>泰康人寿江西分公司“纵横四海”厦门泰星峰会</t>
  </si>
  <si>
    <t>2020.9.16-18</t>
  </si>
  <si>
    <t>第十四届中国零售商大会暨第3届厦门国际智慧零售产业博览会</t>
  </si>
  <si>
    <t>新环境下EPC工程总承包全过程管控重点与难点应对及合同风险防范与履约、索赔暨工程总承包结算实务培训班</t>
  </si>
  <si>
    <t>2020.9.17-22</t>
  </si>
  <si>
    <t>新形势下产业新城综合片区开发项目投融资模式创新实务与实战案例培训班</t>
  </si>
  <si>
    <t>特步儿童2021Q2儿童用品有限公司</t>
  </si>
  <si>
    <t>2020.9.18-22</t>
  </si>
  <si>
    <t>乔丹21Q2新品订货会</t>
  </si>
  <si>
    <t>2020.9.19-28</t>
  </si>
  <si>
    <t>2020.9.21-24</t>
  </si>
  <si>
    <t>高佣联盟厦门游学研讨会</t>
  </si>
  <si>
    <t>皙之密104AB销售精英特训</t>
  </si>
  <si>
    <t>2020.9.22-23</t>
  </si>
  <si>
    <t>厦门大亿颐豪酒店</t>
  </si>
  <si>
    <t>2020闽宁经贸交流会</t>
  </si>
  <si>
    <t>2020.9.24-28</t>
  </si>
  <si>
    <t>张艺钊</t>
  </si>
  <si>
    <t>全国博士后工作管理人员培训班</t>
  </si>
  <si>
    <t>2020.10.13-16</t>
  </si>
  <si>
    <t>ROOKIE2021夏季新品订货会</t>
  </si>
  <si>
    <t>2020.10.16-18</t>
  </si>
  <si>
    <t>厦门国际大酒店有限公司翔鹭国际展览馆</t>
  </si>
  <si>
    <t>2020年工程建设质量管理小组活动中级推进培训班</t>
  </si>
  <si>
    <t>2020.10.18-21</t>
  </si>
  <si>
    <t>厦门国际大酒店有限公司翔鹭AB厅</t>
  </si>
  <si>
    <t>2020年质量工作暨创建精品工程经验交流会</t>
  </si>
  <si>
    <t>2020.10.21-23</t>
  </si>
  <si>
    <t>中国颗粒学会第十一届学术年会暨海峡两岸颗粒技术研讨会</t>
  </si>
  <si>
    <t>2020.10.23-26</t>
  </si>
  <si>
    <t>福建省地级县2019年骨干教师研修班</t>
  </si>
  <si>
    <t>2020.10.25-31</t>
  </si>
  <si>
    <t>厦门国际大酒店有限公司G1层多功能厅</t>
  </si>
  <si>
    <t>星耀卫目 创*前所卫有 卫目世明护眼品牌发布会</t>
  </si>
  <si>
    <t>2020.10.26-29</t>
  </si>
  <si>
    <t>2020首届保险公司财务会计学习大会</t>
  </si>
  <si>
    <t>2020.10.28-31</t>
  </si>
  <si>
    <t>厦门国际大酒店有限公司水晶厅A</t>
  </si>
  <si>
    <t>中华护理学会全国护理教育研讨会暨第11次护理学院（校）长论坛</t>
  </si>
  <si>
    <t>2020.10.29-11.2</t>
  </si>
  <si>
    <t>全国中小学学校课程改革与教学管理创新高级研修班</t>
  </si>
  <si>
    <t>2020.11.6-11</t>
  </si>
  <si>
    <t>2020年中国护理科研高峰论坛暨中华护理杂志社系列期刊编委工作会</t>
  </si>
  <si>
    <t>2020.11.6-8</t>
  </si>
  <si>
    <t>安溪新理念联盟包装2021年春节茶叶包装订货会</t>
  </si>
  <si>
    <t>厦门国际大酒店中庭花园</t>
  </si>
  <si>
    <t>2020年陕西师范大学-新时代教育督导专业化发展高级研修班</t>
  </si>
  <si>
    <t>2020.11.8-11.14</t>
  </si>
  <si>
    <t>交通运输综合行政执法办案基本技能提升与疑难问题解答培训班</t>
  </si>
  <si>
    <t>2020.11.10-14</t>
  </si>
  <si>
    <t>2020.11.12-15</t>
  </si>
  <si>
    <t>2020年中国工程热物理学会燃烧学学术年会暨国家自然科学基金进展报告交流会</t>
  </si>
  <si>
    <t>厦门国际大酒店有限公司翔鹭厅AB、多功能厅</t>
  </si>
  <si>
    <t>基层农机推广管理人员培训班</t>
  </si>
  <si>
    <t>11/16-11/21</t>
  </si>
  <si>
    <t>邹文华</t>
  </si>
  <si>
    <t>第八届海峡两岸大健康产业与共享经济发展论坛</t>
  </si>
  <si>
    <t>11/18-11/23</t>
  </si>
  <si>
    <t>魏槐宁</t>
  </si>
  <si>
    <t>LCW丰盛人生培训会</t>
  </si>
  <si>
    <t>11/19-11/24</t>
  </si>
  <si>
    <t>2020年第二期矿业权评估专业人员继续教育培训班</t>
  </si>
  <si>
    <t>2020.11.24-28</t>
  </si>
  <si>
    <t>厦门国际大酒店有限公司翔鹭厅AB</t>
  </si>
  <si>
    <t>2020首届中国门诊大会</t>
  </si>
  <si>
    <t>2020.11.25-28</t>
  </si>
  <si>
    <t>厦门国际大酒店有限公司水晶厅A/多功能厅8/13</t>
  </si>
  <si>
    <t>2020年明源八地联合PK赛&amp;分享交流会</t>
  </si>
  <si>
    <t>乐恩控股2020年终盛典</t>
  </si>
  <si>
    <t>2020.11.29-2021.1.1</t>
    <phoneticPr fontId="4" type="noConversion"/>
  </si>
  <si>
    <t>新时期全国中小学（含中联）安全教育管理干部高级研修班</t>
  </si>
  <si>
    <t>12/3-12/7</t>
  </si>
  <si>
    <t>2020年度电力建设质量管理小组活动成果发表交流会</t>
  </si>
  <si>
    <t>12/09-12/12</t>
  </si>
  <si>
    <t>中国安全产业协会建筑行业分会2020年年会暨理事会</t>
  </si>
  <si>
    <t>12/10-12/12</t>
  </si>
  <si>
    <t>李茜莎</t>
  </si>
  <si>
    <t>12/11-12/15</t>
  </si>
  <si>
    <t>2020年皙诗恋集团年终盛典</t>
  </si>
  <si>
    <t>2021Q3新品主题发布会</t>
  </si>
  <si>
    <t>12/14-12/18</t>
  </si>
  <si>
    <t>12/18-12/20</t>
  </si>
  <si>
    <t>2020年全国职业院校高水平会计专业群建设与智能化发展培训研修班</t>
  </si>
  <si>
    <t>傅杰</t>
    <phoneticPr fontId="4" type="noConversion"/>
  </si>
  <si>
    <t>资本项目外汇业务（2020年版）指导培训班</t>
  </si>
  <si>
    <t>12/18-12/22</t>
  </si>
  <si>
    <t>罗约海滨酒店</t>
  </si>
  <si>
    <t>特步2021Q3商品订货会</t>
  </si>
  <si>
    <t>12/18-12/23</t>
  </si>
  <si>
    <t>厦门国际会议展览中心A5-A6馆</t>
  </si>
  <si>
    <t>大北农集团财务体系2020年创业工作年会</t>
  </si>
  <si>
    <t>12/23-12/27</t>
  </si>
  <si>
    <t>2021丸碧·厦门“臻尚至颜”明星年会</t>
  </si>
  <si>
    <t>2020.12.31-2021.1.4</t>
    <phoneticPr fontId="4" type="noConversion"/>
  </si>
  <si>
    <t>厦门国际会议中心酒店国宴厅、翔鹭酒店中庭</t>
  </si>
  <si>
    <t>冯仕谦</t>
  </si>
  <si>
    <t>阳光壹佰数字科技全国启动大会</t>
  </si>
  <si>
    <t>奖励金额（元）</t>
    <phoneticPr fontId="4" type="noConversion"/>
  </si>
  <si>
    <t>住宿客房费总额（元）</t>
    <phoneticPr fontId="3" type="noConversion"/>
  </si>
  <si>
    <t>2021年第一批</t>
    <phoneticPr fontId="3" type="noConversion"/>
  </si>
  <si>
    <t>备注</t>
    <phoneticPr fontId="3" type="noConversion"/>
  </si>
  <si>
    <t>2020年9月4日-7日</t>
    <phoneticPr fontId="4" type="noConversion"/>
  </si>
  <si>
    <t>2020年1-9月批次兑现</t>
  </si>
  <si>
    <t>2020年1-9月批次兑现</t>
    <phoneticPr fontId="3" type="noConversion"/>
  </si>
  <si>
    <t>2020年8-12月批次兑现</t>
  </si>
  <si>
    <t>合计</t>
    <phoneticPr fontId="3" type="noConversion"/>
  </si>
  <si>
    <t>特别奖励金额（元）</t>
    <phoneticPr fontId="3" type="noConversion"/>
  </si>
  <si>
    <t>厦门逸途会议服务有限公司(6)</t>
    <phoneticPr fontId="3" type="noConversion"/>
  </si>
  <si>
    <t>厦门国际大酒店有限公司(42)</t>
    <phoneticPr fontId="3" type="noConversion"/>
  </si>
  <si>
    <t>湖里区2020年特别奖励明细表（殿前街道）</t>
    <phoneticPr fontId="3" type="noConversion"/>
  </si>
  <si>
    <t>厦门国际大酒店有限公司(42)</t>
    <phoneticPr fontId="3" type="noConversion"/>
  </si>
  <si>
    <t>厦门会巢会议服务有限公司(7)</t>
    <phoneticPr fontId="3" type="noConversion"/>
  </si>
  <si>
    <t>厦门会巢会议服务有限公司(7)</t>
    <phoneticPr fontId="3" type="noConversion"/>
  </si>
</sst>
</file>

<file path=xl/styles.xml><?xml version="1.0" encoding="utf-8"?>
<styleSheet xmlns="http://schemas.openxmlformats.org/spreadsheetml/2006/main">
  <numFmts count="3">
    <numFmt numFmtId="176" formatCode="0.00_ "/>
    <numFmt numFmtId="177" formatCode="0_ "/>
    <numFmt numFmtId="178" formatCode="0.00_);[Red]\(0.00\)"/>
  </numFmts>
  <fonts count="12">
    <font>
      <sz val="11"/>
      <color theme="1"/>
      <name val="宋体"/>
      <family val="2"/>
      <charset val="134"/>
      <scheme val="minor"/>
    </font>
    <font>
      <sz val="12"/>
      <name val="宋体"/>
      <family val="3"/>
      <charset val="134"/>
    </font>
    <font>
      <b/>
      <sz val="10"/>
      <name val="宋体"/>
      <family val="3"/>
      <charset val="134"/>
    </font>
    <font>
      <sz val="9"/>
      <name val="宋体"/>
      <family val="2"/>
      <charset val="134"/>
      <scheme val="minor"/>
    </font>
    <font>
      <sz val="9"/>
      <name val="宋体"/>
      <family val="3"/>
      <charset val="134"/>
      <scheme val="minor"/>
    </font>
    <font>
      <sz val="10"/>
      <name val="Arial"/>
      <family val="2"/>
    </font>
    <font>
      <sz val="10"/>
      <name val="宋体"/>
      <family val="3"/>
      <charset val="134"/>
    </font>
    <font>
      <sz val="10"/>
      <color theme="1"/>
      <name val="宋体"/>
      <family val="3"/>
      <charset val="134"/>
      <scheme val="minor"/>
    </font>
    <font>
      <sz val="10"/>
      <color theme="1"/>
      <name val="宋体"/>
      <family val="3"/>
      <charset val="134"/>
    </font>
    <font>
      <sz val="11"/>
      <color theme="1"/>
      <name val="宋体"/>
      <family val="3"/>
      <charset val="134"/>
      <scheme val="minor"/>
    </font>
    <font>
      <sz val="10"/>
      <name val="宋体"/>
      <family val="3"/>
      <charset val="134"/>
      <scheme val="minor"/>
    </font>
    <font>
      <sz val="14"/>
      <color theme="1"/>
      <name val="黑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s>
  <cellStyleXfs count="2">
    <xf numFmtId="0" fontId="0" fillId="0" borderId="0">
      <alignment vertical="center"/>
    </xf>
    <xf numFmtId="0" fontId="1" fillId="0" borderId="0" applyProtection="0">
      <alignment vertical="center"/>
    </xf>
  </cellStyleXfs>
  <cellXfs count="39">
    <xf numFmtId="0" fontId="0" fillId="0" borderId="0" xfId="0">
      <alignment vertical="center"/>
    </xf>
    <xf numFmtId="0" fontId="5" fillId="0" borderId="1" xfId="1" applyFont="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0" fontId="6" fillId="0" borderId="1" xfId="1" applyFont="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9" fillId="0" borderId="0" xfId="0" applyFont="1">
      <alignment vertical="center"/>
    </xf>
    <xf numFmtId="0" fontId="7" fillId="0" borderId="1" xfId="0" applyFont="1" applyFill="1" applyBorder="1" applyAlignment="1">
      <alignment horizontal="center" vertical="center" wrapText="1"/>
    </xf>
    <xf numFmtId="0" fontId="6" fillId="0" borderId="1" xfId="1" applyFont="1" applyFill="1" applyBorder="1" applyAlignment="1" applyProtection="1">
      <alignment horizontal="center" vertical="center" wrapText="1"/>
    </xf>
    <xf numFmtId="177" fontId="8" fillId="0" borderId="1" xfId="1" applyNumberFormat="1" applyFont="1" applyFill="1" applyBorder="1" applyAlignment="1" applyProtection="1">
      <alignment horizontal="center" vertical="center" wrapText="1"/>
    </xf>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10" fillId="0" borderId="1" xfId="0" applyFont="1" applyFill="1" applyBorder="1" applyAlignment="1">
      <alignment horizontal="center" vertical="center" wrapText="1"/>
    </xf>
    <xf numFmtId="0" fontId="0" fillId="0" borderId="0" xfId="0" applyAlignment="1">
      <alignment horizontal="center" vertical="center"/>
    </xf>
    <xf numFmtId="49" fontId="8" fillId="0" borderId="1" xfId="1" applyNumberFormat="1" applyFont="1" applyFill="1" applyBorder="1" applyAlignment="1" applyProtection="1">
      <alignment horizontal="left" vertical="center" wrapText="1"/>
    </xf>
    <xf numFmtId="0" fontId="2" fillId="0" borderId="3" xfId="1" applyFont="1" applyBorder="1" applyAlignment="1" applyProtection="1">
      <alignment horizontal="center" vertical="center" wrapText="1"/>
    </xf>
    <xf numFmtId="0" fontId="7" fillId="0" borderId="1" xfId="0" applyFont="1" applyFill="1" applyBorder="1" applyAlignment="1">
      <alignment vertical="center" wrapText="1"/>
    </xf>
    <xf numFmtId="49" fontId="8" fillId="0" borderId="1" xfId="1" applyNumberFormat="1" applyFont="1" applyFill="1" applyBorder="1" applyAlignment="1" applyProtection="1">
      <alignment vertical="center" wrapText="1"/>
    </xf>
    <xf numFmtId="178" fontId="8" fillId="0" borderId="1" xfId="1" applyNumberFormat="1" applyFont="1" applyFill="1" applyBorder="1" applyAlignment="1" applyProtection="1">
      <alignment horizontal="center" vertical="center" wrapText="1"/>
    </xf>
    <xf numFmtId="178" fontId="7" fillId="0" borderId="1" xfId="0" applyNumberFormat="1" applyFont="1" applyBorder="1" applyAlignment="1">
      <alignment horizontal="center" vertical="center"/>
    </xf>
    <xf numFmtId="178" fontId="0" fillId="0" borderId="1" xfId="0" applyNumberFormat="1" applyBorder="1" applyAlignment="1">
      <alignment horizontal="center" vertical="center"/>
    </xf>
    <xf numFmtId="178" fontId="8" fillId="0" borderId="0" xfId="1" applyNumberFormat="1" applyFont="1" applyFill="1" applyBorder="1" applyAlignment="1" applyProtection="1">
      <alignment horizontal="center" vertical="center" wrapText="1"/>
    </xf>
    <xf numFmtId="176" fontId="2" fillId="0" borderId="3" xfId="1" applyNumberFormat="1" applyFont="1" applyBorder="1" applyAlignment="1" applyProtection="1">
      <alignment horizontal="center" vertical="center" wrapText="1"/>
    </xf>
    <xf numFmtId="0" fontId="0" fillId="0" borderId="1" xfId="0" applyBorder="1" applyAlignment="1">
      <alignment horizontal="center" vertical="center"/>
    </xf>
    <xf numFmtId="0" fontId="11" fillId="0" borderId="5" xfId="0" applyFont="1" applyBorder="1" applyAlignment="1">
      <alignment horizontal="center" vertical="center"/>
    </xf>
    <xf numFmtId="0" fontId="6" fillId="2" borderId="2" xfId="1" applyFont="1" applyFill="1" applyBorder="1" applyAlignment="1" applyProtection="1">
      <alignment horizontal="center" vertical="center" wrapText="1"/>
    </xf>
    <xf numFmtId="0" fontId="6" fillId="2" borderId="4" xfId="1" applyFont="1" applyFill="1" applyBorder="1" applyAlignment="1" applyProtection="1">
      <alignment horizontal="center" vertical="center" wrapText="1"/>
    </xf>
    <xf numFmtId="0" fontId="6" fillId="2" borderId="3" xfId="1" applyFont="1" applyFill="1" applyBorder="1" applyAlignment="1" applyProtection="1">
      <alignment horizontal="center" vertical="center" wrapText="1"/>
    </xf>
    <xf numFmtId="0" fontId="5" fillId="0" borderId="2" xfId="1" applyFont="1" applyBorder="1" applyAlignment="1" applyProtection="1">
      <alignment horizontal="center" vertical="center" wrapText="1"/>
    </xf>
    <xf numFmtId="0" fontId="5" fillId="0" borderId="4" xfId="1" applyFont="1" applyBorder="1" applyAlignment="1" applyProtection="1">
      <alignment horizontal="center" vertical="center" wrapText="1"/>
    </xf>
    <xf numFmtId="0" fontId="5" fillId="0" borderId="3" xfId="1" applyFont="1" applyBorder="1" applyAlignment="1" applyProtection="1">
      <alignment horizontal="center" vertical="center" wrapText="1"/>
    </xf>
    <xf numFmtId="178" fontId="8" fillId="0" borderId="2" xfId="1" applyNumberFormat="1" applyFont="1" applyFill="1" applyBorder="1" applyAlignment="1" applyProtection="1">
      <alignment horizontal="center" vertical="center" wrapText="1"/>
    </xf>
    <xf numFmtId="178" fontId="8" fillId="0" borderId="4" xfId="1" applyNumberFormat="1" applyFont="1" applyFill="1" applyBorder="1" applyAlignment="1" applyProtection="1">
      <alignment horizontal="center" vertical="center" wrapText="1"/>
    </xf>
    <xf numFmtId="178" fontId="8" fillId="0" borderId="3" xfId="1"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2" borderId="1" xfId="1" applyFont="1" applyFill="1" applyBorder="1" applyAlignment="1" applyProtection="1">
      <alignment horizontal="center" vertical="center" wrapText="1"/>
    </xf>
    <xf numFmtId="178" fontId="8" fillId="0" borderId="1" xfId="1" applyNumberFormat="1" applyFont="1" applyFill="1" applyBorder="1" applyAlignment="1" applyProtection="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60"/>
  <sheetViews>
    <sheetView tabSelected="1" topLeftCell="A46" workbookViewId="0">
      <selection activeCell="I17" sqref="I17:I32"/>
    </sheetView>
  </sheetViews>
  <sheetFormatPr defaultRowHeight="25.5" customHeight="1"/>
  <cols>
    <col min="1" max="1" width="3.5" customWidth="1"/>
    <col min="2" max="2" width="13.375" customWidth="1"/>
    <col min="3" max="3" width="13.875" customWidth="1"/>
    <col min="4" max="4" width="28" style="13" customWidth="1"/>
    <col min="5" max="5" width="8.125" customWidth="1"/>
    <col min="6" max="6" width="21.375" customWidth="1"/>
    <col min="7" max="7" width="9.125" customWidth="1"/>
    <col min="8" max="8" width="10" customWidth="1"/>
    <col min="9" max="9" width="12.75" style="9" customWidth="1"/>
    <col min="11" max="11" width="21.5" customWidth="1"/>
    <col min="13" max="13" width="18" customWidth="1"/>
  </cols>
  <sheetData>
    <row r="1" spans="1:13" s="9" customFormat="1" ht="34.5" customHeight="1">
      <c r="A1" s="24" t="s">
        <v>163</v>
      </c>
      <c r="B1" s="24"/>
      <c r="C1" s="24"/>
      <c r="D1" s="24"/>
      <c r="E1" s="24"/>
      <c r="F1" s="24"/>
      <c r="G1" s="24"/>
      <c r="H1" s="24"/>
      <c r="I1" s="24"/>
      <c r="J1" s="24"/>
      <c r="K1" s="24"/>
      <c r="L1" s="24"/>
      <c r="M1" s="24"/>
    </row>
    <row r="2" spans="1:13" ht="25.5" customHeight="1">
      <c r="A2" s="15" t="s">
        <v>0</v>
      </c>
      <c r="B2" s="15" t="s">
        <v>1</v>
      </c>
      <c r="C2" s="15" t="s">
        <v>2</v>
      </c>
      <c r="D2" s="15" t="s">
        <v>3</v>
      </c>
      <c r="E2" s="15" t="s">
        <v>4</v>
      </c>
      <c r="F2" s="15" t="s">
        <v>5</v>
      </c>
      <c r="G2" s="15" t="s">
        <v>152</v>
      </c>
      <c r="H2" s="22" t="s">
        <v>151</v>
      </c>
      <c r="I2" s="22" t="s">
        <v>160</v>
      </c>
      <c r="J2" s="15" t="s">
        <v>6</v>
      </c>
      <c r="K2" s="15" t="s">
        <v>7</v>
      </c>
      <c r="L2" s="15" t="s">
        <v>8</v>
      </c>
      <c r="M2" s="15" t="s">
        <v>154</v>
      </c>
    </row>
    <row r="3" spans="1:13" ht="39.75" customHeight="1">
      <c r="A3" s="28">
        <v>1</v>
      </c>
      <c r="B3" s="25" t="s">
        <v>162</v>
      </c>
      <c r="C3" s="1" t="s">
        <v>11</v>
      </c>
      <c r="D3" s="6" t="s">
        <v>12</v>
      </c>
      <c r="E3" s="3">
        <v>136</v>
      </c>
      <c r="F3" s="2" t="s">
        <v>13</v>
      </c>
      <c r="G3" s="8">
        <v>68980</v>
      </c>
      <c r="H3" s="18">
        <v>20694</v>
      </c>
      <c r="I3" s="31">
        <f>SUM(H3:H44)/5</f>
        <v>700703.92</v>
      </c>
      <c r="J3" s="2" t="s">
        <v>14</v>
      </c>
      <c r="K3" s="2">
        <v>13636931883</v>
      </c>
      <c r="L3" s="3" t="s">
        <v>9</v>
      </c>
      <c r="M3" s="14" t="s">
        <v>157</v>
      </c>
    </row>
    <row r="4" spans="1:13" ht="39.75" customHeight="1">
      <c r="A4" s="29"/>
      <c r="B4" s="26"/>
      <c r="C4" s="1" t="s">
        <v>15</v>
      </c>
      <c r="D4" s="6" t="s">
        <v>16</v>
      </c>
      <c r="E4" s="3">
        <v>1599</v>
      </c>
      <c r="F4" s="2" t="s">
        <v>13</v>
      </c>
      <c r="G4" s="8">
        <v>962940</v>
      </c>
      <c r="H4" s="18">
        <v>202588</v>
      </c>
      <c r="I4" s="32"/>
      <c r="J4" s="2" t="s">
        <v>17</v>
      </c>
      <c r="K4" s="2">
        <v>15859293002</v>
      </c>
      <c r="L4" s="3" t="s">
        <v>9</v>
      </c>
      <c r="M4" s="14" t="s">
        <v>156</v>
      </c>
    </row>
    <row r="5" spans="1:13" ht="39.75" customHeight="1">
      <c r="A5" s="29"/>
      <c r="B5" s="26"/>
      <c r="C5" s="1" t="s">
        <v>18</v>
      </c>
      <c r="D5" s="6" t="s">
        <v>19</v>
      </c>
      <c r="E5" s="3">
        <v>263</v>
      </c>
      <c r="F5" s="3" t="s">
        <v>10</v>
      </c>
      <c r="G5" s="8">
        <v>133725</v>
      </c>
      <c r="H5" s="18">
        <v>36745</v>
      </c>
      <c r="I5" s="32"/>
      <c r="J5" s="2" t="s">
        <v>20</v>
      </c>
      <c r="K5" s="2">
        <v>15859293002</v>
      </c>
      <c r="L5" s="3" t="s">
        <v>9</v>
      </c>
      <c r="M5" s="14" t="s">
        <v>156</v>
      </c>
    </row>
    <row r="6" spans="1:13" ht="39.75" customHeight="1">
      <c r="A6" s="29"/>
      <c r="B6" s="26"/>
      <c r="C6" s="1" t="s">
        <v>21</v>
      </c>
      <c r="D6" s="6" t="s">
        <v>22</v>
      </c>
      <c r="E6" s="3">
        <v>358</v>
      </c>
      <c r="F6" s="3" t="s">
        <v>10</v>
      </c>
      <c r="G6" s="8">
        <v>74060</v>
      </c>
      <c r="H6" s="18">
        <v>22218</v>
      </c>
      <c r="I6" s="32"/>
      <c r="J6" s="2" t="s">
        <v>20</v>
      </c>
      <c r="K6" s="2">
        <v>15859293002</v>
      </c>
      <c r="L6" s="3" t="s">
        <v>9</v>
      </c>
      <c r="M6" s="14" t="s">
        <v>156</v>
      </c>
    </row>
    <row r="7" spans="1:13" ht="39.75" customHeight="1">
      <c r="A7" s="29"/>
      <c r="B7" s="26"/>
      <c r="C7" s="1" t="s">
        <v>23</v>
      </c>
      <c r="D7" s="6" t="s">
        <v>24</v>
      </c>
      <c r="E7" s="3">
        <v>373</v>
      </c>
      <c r="F7" s="3" t="s">
        <v>25</v>
      </c>
      <c r="G7" s="8">
        <v>237045</v>
      </c>
      <c r="H7" s="18">
        <v>57409</v>
      </c>
      <c r="I7" s="32"/>
      <c r="J7" s="2" t="s">
        <v>26</v>
      </c>
      <c r="K7" s="2">
        <v>18850050041</v>
      </c>
      <c r="L7" s="3" t="s">
        <v>9</v>
      </c>
      <c r="M7" s="14" t="s">
        <v>156</v>
      </c>
    </row>
    <row r="8" spans="1:13" ht="39.75" customHeight="1">
      <c r="A8" s="29"/>
      <c r="B8" s="26"/>
      <c r="C8" s="1" t="s">
        <v>27</v>
      </c>
      <c r="D8" s="6" t="s">
        <v>28</v>
      </c>
      <c r="E8" s="3">
        <v>933</v>
      </c>
      <c r="F8" s="3" t="s">
        <v>10</v>
      </c>
      <c r="G8" s="8">
        <v>621030</v>
      </c>
      <c r="H8" s="18">
        <v>134206</v>
      </c>
      <c r="I8" s="32"/>
      <c r="J8" s="2" t="s">
        <v>29</v>
      </c>
      <c r="K8" s="2">
        <v>13636931883</v>
      </c>
      <c r="L8" s="3" t="s">
        <v>9</v>
      </c>
      <c r="M8" s="14" t="s">
        <v>156</v>
      </c>
    </row>
    <row r="9" spans="1:13" ht="39.75" customHeight="1">
      <c r="A9" s="29"/>
      <c r="B9" s="26"/>
      <c r="C9" s="1" t="s">
        <v>30</v>
      </c>
      <c r="D9" s="6" t="s">
        <v>31</v>
      </c>
      <c r="E9" s="3">
        <v>778</v>
      </c>
      <c r="F9" s="3" t="s">
        <v>10</v>
      </c>
      <c r="G9" s="8">
        <v>316410</v>
      </c>
      <c r="H9" s="18">
        <v>73282</v>
      </c>
      <c r="I9" s="32"/>
      <c r="J9" s="2" t="s">
        <v>32</v>
      </c>
      <c r="K9" s="2">
        <v>13860453886</v>
      </c>
      <c r="L9" s="3" t="s">
        <v>9</v>
      </c>
      <c r="M9" s="14" t="s">
        <v>156</v>
      </c>
    </row>
    <row r="10" spans="1:13" ht="39.75" customHeight="1">
      <c r="A10" s="29"/>
      <c r="B10" s="26"/>
      <c r="C10" s="1" t="s">
        <v>33</v>
      </c>
      <c r="D10" s="6" t="s">
        <v>34</v>
      </c>
      <c r="E10" s="3">
        <v>243</v>
      </c>
      <c r="F10" s="3" t="s">
        <v>10</v>
      </c>
      <c r="G10" s="8">
        <v>75900</v>
      </c>
      <c r="H10" s="18">
        <v>22770</v>
      </c>
      <c r="I10" s="32"/>
      <c r="J10" s="2" t="s">
        <v>35</v>
      </c>
      <c r="K10" s="2">
        <v>18859227961</v>
      </c>
      <c r="L10" s="3" t="s">
        <v>9</v>
      </c>
      <c r="M10" s="14" t="s">
        <v>156</v>
      </c>
    </row>
    <row r="11" spans="1:13" ht="39.75" customHeight="1">
      <c r="A11" s="29"/>
      <c r="B11" s="26"/>
      <c r="C11" s="6" t="s">
        <v>43</v>
      </c>
      <c r="D11" s="6" t="s">
        <v>42</v>
      </c>
      <c r="E11" s="4">
        <v>602</v>
      </c>
      <c r="F11" s="6" t="s">
        <v>13</v>
      </c>
      <c r="G11" s="4">
        <v>232070</v>
      </c>
      <c r="H11" s="18">
        <v>56414</v>
      </c>
      <c r="I11" s="32"/>
      <c r="J11" s="6" t="s">
        <v>44</v>
      </c>
      <c r="K11" s="7">
        <v>18559641818</v>
      </c>
      <c r="L11" s="6" t="s">
        <v>41</v>
      </c>
      <c r="M11" s="14" t="s">
        <v>158</v>
      </c>
    </row>
    <row r="12" spans="1:13" ht="39.75" customHeight="1">
      <c r="A12" s="29"/>
      <c r="B12" s="26"/>
      <c r="C12" s="6" t="s">
        <v>46</v>
      </c>
      <c r="D12" s="6" t="s">
        <v>45</v>
      </c>
      <c r="E12" s="4">
        <v>583</v>
      </c>
      <c r="F12" s="6" t="s">
        <v>13</v>
      </c>
      <c r="G12" s="4">
        <v>500948</v>
      </c>
      <c r="H12" s="18">
        <v>110189.6</v>
      </c>
      <c r="I12" s="32"/>
      <c r="J12" s="6" t="s">
        <v>47</v>
      </c>
      <c r="K12" s="7">
        <v>18559224506</v>
      </c>
      <c r="L12" s="6" t="s">
        <v>41</v>
      </c>
      <c r="M12" s="14" t="s">
        <v>158</v>
      </c>
    </row>
    <row r="13" spans="1:13" ht="39.75" customHeight="1">
      <c r="A13" s="29"/>
      <c r="B13" s="26"/>
      <c r="C13" s="6" t="s">
        <v>50</v>
      </c>
      <c r="D13" s="6" t="s">
        <v>49</v>
      </c>
      <c r="E13" s="4">
        <v>839</v>
      </c>
      <c r="F13" s="6" t="s">
        <v>13</v>
      </c>
      <c r="G13" s="4">
        <v>121125</v>
      </c>
      <c r="H13" s="18">
        <v>34225</v>
      </c>
      <c r="I13" s="32"/>
      <c r="J13" s="6" t="s">
        <v>51</v>
      </c>
      <c r="K13" s="7">
        <v>13600933791</v>
      </c>
      <c r="L13" s="6" t="s">
        <v>41</v>
      </c>
      <c r="M13" s="14" t="s">
        <v>158</v>
      </c>
    </row>
    <row r="14" spans="1:13" ht="39.75" customHeight="1">
      <c r="A14" s="29"/>
      <c r="B14" s="26"/>
      <c r="C14" s="6" t="s">
        <v>53</v>
      </c>
      <c r="D14" s="6" t="s">
        <v>52</v>
      </c>
      <c r="E14" s="4">
        <v>966</v>
      </c>
      <c r="F14" s="6" t="s">
        <v>13</v>
      </c>
      <c r="G14" s="4">
        <v>687720</v>
      </c>
      <c r="H14" s="18">
        <v>147544</v>
      </c>
      <c r="I14" s="32"/>
      <c r="J14" s="6" t="s">
        <v>35</v>
      </c>
      <c r="K14" s="7">
        <v>18859227961</v>
      </c>
      <c r="L14" s="6" t="s">
        <v>41</v>
      </c>
      <c r="M14" s="14" t="s">
        <v>158</v>
      </c>
    </row>
    <row r="15" spans="1:13" ht="39.75" customHeight="1">
      <c r="A15" s="29"/>
      <c r="B15" s="26"/>
      <c r="C15" s="6" t="s">
        <v>55</v>
      </c>
      <c r="D15" s="6" t="s">
        <v>54</v>
      </c>
      <c r="E15" s="4">
        <v>327</v>
      </c>
      <c r="F15" s="6" t="s">
        <v>13</v>
      </c>
      <c r="G15" s="4">
        <v>117160</v>
      </c>
      <c r="H15" s="18">
        <v>33432</v>
      </c>
      <c r="I15" s="32"/>
      <c r="J15" s="6" t="s">
        <v>44</v>
      </c>
      <c r="K15" s="7">
        <v>18559641818</v>
      </c>
      <c r="L15" s="6" t="s">
        <v>41</v>
      </c>
      <c r="M15" s="14" t="s">
        <v>158</v>
      </c>
    </row>
    <row r="16" spans="1:13" ht="39.75" customHeight="1">
      <c r="A16" s="29"/>
      <c r="B16" s="26"/>
      <c r="C16" s="6" t="s">
        <v>55</v>
      </c>
      <c r="D16" s="6" t="s">
        <v>56</v>
      </c>
      <c r="E16" s="4">
        <v>382</v>
      </c>
      <c r="F16" s="6" t="s">
        <v>13</v>
      </c>
      <c r="G16" s="4">
        <v>133985</v>
      </c>
      <c r="H16" s="18">
        <v>36797</v>
      </c>
      <c r="I16" s="32"/>
      <c r="J16" s="6" t="s">
        <v>35</v>
      </c>
      <c r="K16" s="7">
        <v>18859227961</v>
      </c>
      <c r="L16" s="6" t="s">
        <v>41</v>
      </c>
      <c r="M16" s="14" t="s">
        <v>158</v>
      </c>
    </row>
    <row r="17" spans="1:13" ht="39.75" customHeight="1">
      <c r="A17" s="29"/>
      <c r="B17" s="37" t="s">
        <v>164</v>
      </c>
      <c r="C17" s="6" t="s">
        <v>61</v>
      </c>
      <c r="D17" s="6" t="s">
        <v>60</v>
      </c>
      <c r="E17" s="4">
        <v>471</v>
      </c>
      <c r="F17" s="6" t="s">
        <v>25</v>
      </c>
      <c r="G17" s="4">
        <v>313420</v>
      </c>
      <c r="H17" s="18">
        <v>72684</v>
      </c>
      <c r="I17" s="38"/>
      <c r="J17" s="6" t="s">
        <v>26</v>
      </c>
      <c r="K17" s="7">
        <v>18850050041</v>
      </c>
      <c r="L17" s="6" t="s">
        <v>41</v>
      </c>
      <c r="M17" s="14" t="s">
        <v>158</v>
      </c>
    </row>
    <row r="18" spans="1:13" ht="39.75" customHeight="1">
      <c r="A18" s="29"/>
      <c r="B18" s="37"/>
      <c r="C18" s="6" t="s">
        <v>63</v>
      </c>
      <c r="D18" s="6" t="s">
        <v>62</v>
      </c>
      <c r="E18" s="4">
        <v>993</v>
      </c>
      <c r="F18" s="6" t="s">
        <v>13</v>
      </c>
      <c r="G18" s="4">
        <v>714705</v>
      </c>
      <c r="H18" s="18">
        <v>152941</v>
      </c>
      <c r="I18" s="38"/>
      <c r="J18" s="6" t="s">
        <v>51</v>
      </c>
      <c r="K18" s="7">
        <v>13600933791</v>
      </c>
      <c r="L18" s="6" t="s">
        <v>41</v>
      </c>
      <c r="M18" s="14" t="s">
        <v>158</v>
      </c>
    </row>
    <row r="19" spans="1:13" ht="39.75" customHeight="1">
      <c r="A19" s="29"/>
      <c r="B19" s="37"/>
      <c r="C19" s="6" t="s">
        <v>64</v>
      </c>
      <c r="D19" s="6" t="s">
        <v>65</v>
      </c>
      <c r="E19" s="4">
        <v>215</v>
      </c>
      <c r="F19" s="6" t="s">
        <v>13</v>
      </c>
      <c r="G19" s="4">
        <v>93670</v>
      </c>
      <c r="H19" s="19">
        <v>28101</v>
      </c>
      <c r="I19" s="38"/>
      <c r="J19" s="6" t="s">
        <v>44</v>
      </c>
      <c r="K19" s="7">
        <v>18559641818</v>
      </c>
      <c r="L19" s="6" t="s">
        <v>41</v>
      </c>
      <c r="M19" s="14" t="s">
        <v>158</v>
      </c>
    </row>
    <row r="20" spans="1:13" ht="39.75" customHeight="1">
      <c r="A20" s="29"/>
      <c r="B20" s="37"/>
      <c r="C20" s="6" t="s">
        <v>67</v>
      </c>
      <c r="D20" s="6" t="s">
        <v>66</v>
      </c>
      <c r="E20" s="4">
        <v>129</v>
      </c>
      <c r="F20" s="6" t="s">
        <v>13</v>
      </c>
      <c r="G20" s="4">
        <v>66250</v>
      </c>
      <c r="H20" s="19">
        <v>19875</v>
      </c>
      <c r="I20" s="38"/>
      <c r="J20" s="6" t="s">
        <v>35</v>
      </c>
      <c r="K20" s="7">
        <v>18859227961</v>
      </c>
      <c r="L20" s="6" t="s">
        <v>41</v>
      </c>
      <c r="M20" s="14" t="s">
        <v>158</v>
      </c>
    </row>
    <row r="21" spans="1:13" ht="39.75" customHeight="1">
      <c r="A21" s="29"/>
      <c r="B21" s="37"/>
      <c r="C21" s="6" t="s">
        <v>70</v>
      </c>
      <c r="D21" s="6" t="s">
        <v>69</v>
      </c>
      <c r="E21" s="4">
        <v>253</v>
      </c>
      <c r="F21" s="6" t="s">
        <v>13</v>
      </c>
      <c r="G21" s="4">
        <v>159610</v>
      </c>
      <c r="H21" s="18">
        <v>41922</v>
      </c>
      <c r="I21" s="38"/>
      <c r="J21" s="6" t="s">
        <v>71</v>
      </c>
      <c r="K21" s="7">
        <v>17689945047</v>
      </c>
      <c r="L21" s="6" t="s">
        <v>41</v>
      </c>
      <c r="M21" s="14" t="s">
        <v>158</v>
      </c>
    </row>
    <row r="22" spans="1:13" ht="39.75" customHeight="1">
      <c r="A22" s="29"/>
      <c r="B22" s="37"/>
      <c r="C22" s="6" t="s">
        <v>73</v>
      </c>
      <c r="D22" s="6" t="s">
        <v>72</v>
      </c>
      <c r="E22" s="4">
        <v>252</v>
      </c>
      <c r="F22" s="6" t="s">
        <v>13</v>
      </c>
      <c r="G22" s="4">
        <v>241550</v>
      </c>
      <c r="H22" s="18">
        <v>58310</v>
      </c>
      <c r="I22" s="38"/>
      <c r="J22" s="6" t="s">
        <v>26</v>
      </c>
      <c r="K22" s="7">
        <v>18850050041</v>
      </c>
      <c r="L22" s="6" t="s">
        <v>41</v>
      </c>
      <c r="M22" s="14" t="s">
        <v>158</v>
      </c>
    </row>
    <row r="23" spans="1:13" ht="39.75" customHeight="1">
      <c r="A23" s="29"/>
      <c r="B23" s="37"/>
      <c r="C23" s="6" t="s">
        <v>75</v>
      </c>
      <c r="D23" s="6" t="s">
        <v>74</v>
      </c>
      <c r="E23" s="4">
        <v>249</v>
      </c>
      <c r="F23" s="6" t="s">
        <v>76</v>
      </c>
      <c r="G23" s="4">
        <v>114500</v>
      </c>
      <c r="H23" s="18">
        <v>32900</v>
      </c>
      <c r="I23" s="38"/>
      <c r="J23" s="6" t="s">
        <v>20</v>
      </c>
      <c r="K23" s="7">
        <v>15859293002</v>
      </c>
      <c r="L23" s="6" t="s">
        <v>41</v>
      </c>
      <c r="M23" s="14" t="s">
        <v>158</v>
      </c>
    </row>
    <row r="24" spans="1:13" ht="39.75" customHeight="1">
      <c r="A24" s="29"/>
      <c r="B24" s="37"/>
      <c r="C24" s="6" t="s">
        <v>78</v>
      </c>
      <c r="D24" s="6" t="s">
        <v>77</v>
      </c>
      <c r="E24" s="4">
        <v>1177</v>
      </c>
      <c r="F24" s="6" t="s">
        <v>79</v>
      </c>
      <c r="G24" s="4">
        <v>845781</v>
      </c>
      <c r="H24" s="18">
        <v>179156.2</v>
      </c>
      <c r="I24" s="38"/>
      <c r="J24" s="6" t="s">
        <v>26</v>
      </c>
      <c r="K24" s="7">
        <v>18850050041</v>
      </c>
      <c r="L24" s="6" t="s">
        <v>41</v>
      </c>
      <c r="M24" s="14" t="s">
        <v>158</v>
      </c>
    </row>
    <row r="25" spans="1:13" ht="39.75" customHeight="1">
      <c r="A25" s="29"/>
      <c r="B25" s="37"/>
      <c r="C25" s="6" t="s">
        <v>81</v>
      </c>
      <c r="D25" s="6" t="s">
        <v>80</v>
      </c>
      <c r="E25" s="4">
        <v>1101</v>
      </c>
      <c r="F25" s="6" t="s">
        <v>79</v>
      </c>
      <c r="G25" s="4">
        <v>709066</v>
      </c>
      <c r="H25" s="18">
        <v>151813.20000000001</v>
      </c>
      <c r="I25" s="38"/>
      <c r="J25" s="6" t="s">
        <v>26</v>
      </c>
      <c r="K25" s="7">
        <v>18850050041</v>
      </c>
      <c r="L25" s="6" t="s">
        <v>41</v>
      </c>
      <c r="M25" s="14" t="s">
        <v>158</v>
      </c>
    </row>
    <row r="26" spans="1:13" ht="39.75" customHeight="1">
      <c r="A26" s="29"/>
      <c r="B26" s="37"/>
      <c r="C26" s="6" t="s">
        <v>83</v>
      </c>
      <c r="D26" s="6" t="s">
        <v>82</v>
      </c>
      <c r="E26" s="4">
        <v>948</v>
      </c>
      <c r="F26" s="6" t="s">
        <v>10</v>
      </c>
      <c r="G26" s="4">
        <v>709531</v>
      </c>
      <c r="H26" s="18">
        <v>151906.20000000001</v>
      </c>
      <c r="I26" s="38"/>
      <c r="J26" s="6" t="s">
        <v>51</v>
      </c>
      <c r="K26" s="7">
        <v>13600933791</v>
      </c>
      <c r="L26" s="6" t="s">
        <v>41</v>
      </c>
      <c r="M26" s="14" t="s">
        <v>158</v>
      </c>
    </row>
    <row r="27" spans="1:13" ht="39.75" customHeight="1">
      <c r="A27" s="29"/>
      <c r="B27" s="37"/>
      <c r="C27" s="6" t="s">
        <v>85</v>
      </c>
      <c r="D27" s="6" t="s">
        <v>84</v>
      </c>
      <c r="E27" s="4">
        <v>180</v>
      </c>
      <c r="F27" s="6" t="s">
        <v>86</v>
      </c>
      <c r="G27" s="4">
        <v>155300</v>
      </c>
      <c r="H27" s="18">
        <v>41060</v>
      </c>
      <c r="I27" s="38"/>
      <c r="J27" s="6" t="s">
        <v>20</v>
      </c>
      <c r="K27" s="7">
        <v>15859293002</v>
      </c>
      <c r="L27" s="6" t="s">
        <v>41</v>
      </c>
      <c r="M27" s="14" t="s">
        <v>158</v>
      </c>
    </row>
    <row r="28" spans="1:13" ht="39.75" customHeight="1">
      <c r="A28" s="29"/>
      <c r="B28" s="37"/>
      <c r="C28" s="6" t="s">
        <v>88</v>
      </c>
      <c r="D28" s="6" t="s">
        <v>87</v>
      </c>
      <c r="E28" s="4">
        <v>1108</v>
      </c>
      <c r="F28" s="6" t="s">
        <v>10</v>
      </c>
      <c r="G28" s="4">
        <v>417250</v>
      </c>
      <c r="H28" s="18">
        <v>93450</v>
      </c>
      <c r="I28" s="38"/>
      <c r="J28" s="6" t="s">
        <v>14</v>
      </c>
      <c r="K28" s="7">
        <v>13636931883</v>
      </c>
      <c r="L28" s="6" t="s">
        <v>41</v>
      </c>
      <c r="M28" s="14" t="s">
        <v>158</v>
      </c>
    </row>
    <row r="29" spans="1:13" ht="39.75" customHeight="1">
      <c r="A29" s="29"/>
      <c r="B29" s="37"/>
      <c r="C29" s="6" t="s">
        <v>90</v>
      </c>
      <c r="D29" s="6" t="s">
        <v>89</v>
      </c>
      <c r="E29" s="4">
        <v>212</v>
      </c>
      <c r="F29" s="6" t="s">
        <v>91</v>
      </c>
      <c r="G29" s="4">
        <v>194800</v>
      </c>
      <c r="H29" s="18">
        <v>48960</v>
      </c>
      <c r="I29" s="38"/>
      <c r="J29" s="6" t="s">
        <v>35</v>
      </c>
      <c r="K29" s="7">
        <v>18859227961</v>
      </c>
      <c r="L29" s="6" t="s">
        <v>41</v>
      </c>
      <c r="M29" s="14" t="s">
        <v>158</v>
      </c>
    </row>
    <row r="30" spans="1:13" ht="39.75" customHeight="1">
      <c r="A30" s="29"/>
      <c r="B30" s="37"/>
      <c r="C30" s="6" t="s">
        <v>97</v>
      </c>
      <c r="D30" s="6" t="s">
        <v>98</v>
      </c>
      <c r="E30" s="4">
        <v>214</v>
      </c>
      <c r="F30" s="6" t="s">
        <v>99</v>
      </c>
      <c r="G30" s="4">
        <v>93280</v>
      </c>
      <c r="H30" s="19">
        <v>27984</v>
      </c>
      <c r="I30" s="38"/>
      <c r="J30" s="6" t="s">
        <v>47</v>
      </c>
      <c r="K30" s="7">
        <v>18559224506</v>
      </c>
      <c r="L30" s="6" t="s">
        <v>41</v>
      </c>
      <c r="M30" s="14" t="s">
        <v>158</v>
      </c>
    </row>
    <row r="31" spans="1:13" ht="39.75" customHeight="1">
      <c r="A31" s="29"/>
      <c r="B31" s="37"/>
      <c r="C31" s="6" t="s">
        <v>104</v>
      </c>
      <c r="D31" s="6" t="s">
        <v>105</v>
      </c>
      <c r="E31" s="4">
        <v>1488</v>
      </c>
      <c r="F31" s="6" t="s">
        <v>106</v>
      </c>
      <c r="G31" s="4">
        <v>1163365</v>
      </c>
      <c r="H31" s="18">
        <v>242673</v>
      </c>
      <c r="I31" s="38"/>
      <c r="J31" s="6" t="s">
        <v>51</v>
      </c>
      <c r="K31" s="7">
        <v>13600933791</v>
      </c>
      <c r="L31" s="6" t="s">
        <v>41</v>
      </c>
      <c r="M31" s="14" t="s">
        <v>158</v>
      </c>
    </row>
    <row r="32" spans="1:13" ht="39.75" customHeight="1">
      <c r="A32" s="29"/>
      <c r="B32" s="37"/>
      <c r="C32" s="6" t="s">
        <v>111</v>
      </c>
      <c r="D32" s="6" t="s">
        <v>110</v>
      </c>
      <c r="E32" s="4">
        <v>1396</v>
      </c>
      <c r="F32" s="6" t="s">
        <v>10</v>
      </c>
      <c r="G32" s="4">
        <v>774285</v>
      </c>
      <c r="H32" s="18">
        <v>164857</v>
      </c>
      <c r="I32" s="38"/>
      <c r="J32" s="6" t="s">
        <v>112</v>
      </c>
      <c r="K32" s="7">
        <v>13600933791</v>
      </c>
      <c r="L32" s="6" t="s">
        <v>41</v>
      </c>
      <c r="M32" s="14" t="s">
        <v>158</v>
      </c>
    </row>
    <row r="33" spans="1:13" ht="39.75" customHeight="1">
      <c r="A33" s="29"/>
      <c r="B33" s="37" t="s">
        <v>164</v>
      </c>
      <c r="C33" s="6" t="s">
        <v>114</v>
      </c>
      <c r="D33" s="6" t="s">
        <v>113</v>
      </c>
      <c r="E33" s="4">
        <v>292</v>
      </c>
      <c r="F33" s="6" t="s">
        <v>10</v>
      </c>
      <c r="G33" s="4">
        <v>197510</v>
      </c>
      <c r="H33" s="18">
        <v>49502</v>
      </c>
      <c r="I33" s="38"/>
      <c r="J33" s="6" t="s">
        <v>14</v>
      </c>
      <c r="K33" s="7">
        <v>13636931883</v>
      </c>
      <c r="L33" s="6" t="s">
        <v>41</v>
      </c>
      <c r="M33" s="14" t="s">
        <v>158</v>
      </c>
    </row>
    <row r="34" spans="1:13" ht="39.75" customHeight="1">
      <c r="A34" s="29"/>
      <c r="B34" s="37"/>
      <c r="C34" s="6" t="s">
        <v>116</v>
      </c>
      <c r="D34" s="6" t="s">
        <v>115</v>
      </c>
      <c r="E34" s="4">
        <v>474</v>
      </c>
      <c r="F34" s="6" t="s">
        <v>117</v>
      </c>
      <c r="G34" s="4">
        <v>499880</v>
      </c>
      <c r="H34" s="18">
        <v>109976</v>
      </c>
      <c r="I34" s="38"/>
      <c r="J34" s="6" t="s">
        <v>35</v>
      </c>
      <c r="K34" s="7">
        <v>18859227961</v>
      </c>
      <c r="L34" s="6" t="s">
        <v>41</v>
      </c>
      <c r="M34" s="14" t="s">
        <v>158</v>
      </c>
    </row>
    <row r="35" spans="1:13" ht="39.75" customHeight="1">
      <c r="A35" s="29"/>
      <c r="B35" s="37"/>
      <c r="C35" s="6" t="s">
        <v>119</v>
      </c>
      <c r="D35" s="6" t="s">
        <v>118</v>
      </c>
      <c r="E35" s="4">
        <v>409</v>
      </c>
      <c r="F35" s="6" t="s">
        <v>120</v>
      </c>
      <c r="G35" s="4">
        <v>314110</v>
      </c>
      <c r="H35" s="18">
        <v>72822</v>
      </c>
      <c r="I35" s="38"/>
      <c r="J35" s="6" t="s">
        <v>35</v>
      </c>
      <c r="K35" s="7">
        <v>18859227961</v>
      </c>
      <c r="L35" s="6" t="s">
        <v>41</v>
      </c>
      <c r="M35" s="14" t="s">
        <v>158</v>
      </c>
    </row>
    <row r="36" spans="1:13" ht="39.75" customHeight="1">
      <c r="A36" s="29"/>
      <c r="B36" s="37"/>
      <c r="C36" s="6" t="s">
        <v>123</v>
      </c>
      <c r="D36" s="6" t="s">
        <v>122</v>
      </c>
      <c r="E36" s="4">
        <v>1217</v>
      </c>
      <c r="F36" s="6" t="s">
        <v>10</v>
      </c>
      <c r="G36" s="4">
        <v>317750</v>
      </c>
      <c r="H36" s="18">
        <v>73550</v>
      </c>
      <c r="I36" s="38"/>
      <c r="J36" s="6" t="s">
        <v>14</v>
      </c>
      <c r="K36" s="7">
        <v>13636931883</v>
      </c>
      <c r="L36" s="6" t="s">
        <v>41</v>
      </c>
      <c r="M36" s="14" t="s">
        <v>158</v>
      </c>
    </row>
    <row r="37" spans="1:13" ht="39.75" customHeight="1">
      <c r="A37" s="29"/>
      <c r="B37" s="37"/>
      <c r="C37" s="6" t="s">
        <v>127</v>
      </c>
      <c r="D37" s="6" t="s">
        <v>126</v>
      </c>
      <c r="E37" s="4">
        <v>857</v>
      </c>
      <c r="F37" s="6" t="s">
        <v>10</v>
      </c>
      <c r="G37" s="4">
        <v>733422</v>
      </c>
      <c r="H37" s="18">
        <v>156684.40000000002</v>
      </c>
      <c r="I37" s="38"/>
      <c r="J37" s="6" t="s">
        <v>35</v>
      </c>
      <c r="K37" s="7">
        <v>18859227961</v>
      </c>
      <c r="L37" s="6" t="s">
        <v>41</v>
      </c>
      <c r="M37" s="14" t="s">
        <v>158</v>
      </c>
    </row>
    <row r="38" spans="1:13" ht="39.75" customHeight="1">
      <c r="A38" s="29"/>
      <c r="B38" s="37"/>
      <c r="C38" s="6" t="s">
        <v>129</v>
      </c>
      <c r="D38" s="6" t="s">
        <v>128</v>
      </c>
      <c r="E38" s="4">
        <v>130</v>
      </c>
      <c r="F38" s="6" t="s">
        <v>10</v>
      </c>
      <c r="G38" s="4">
        <v>89440</v>
      </c>
      <c r="H38" s="19">
        <v>26832</v>
      </c>
      <c r="I38" s="38"/>
      <c r="J38" s="6" t="s">
        <v>130</v>
      </c>
      <c r="K38" s="7">
        <v>18850050041</v>
      </c>
      <c r="L38" s="6" t="s">
        <v>41</v>
      </c>
      <c r="M38" s="14" t="s">
        <v>158</v>
      </c>
    </row>
    <row r="39" spans="1:13" ht="39.75" customHeight="1">
      <c r="A39" s="29"/>
      <c r="B39" s="37"/>
      <c r="C39" s="6" t="s">
        <v>131</v>
      </c>
      <c r="D39" s="6" t="s">
        <v>132</v>
      </c>
      <c r="E39" s="4">
        <v>446</v>
      </c>
      <c r="F39" s="6" t="s">
        <v>10</v>
      </c>
      <c r="G39" s="4">
        <v>296800</v>
      </c>
      <c r="H39" s="18">
        <v>69360</v>
      </c>
      <c r="I39" s="38"/>
      <c r="J39" s="6" t="s">
        <v>14</v>
      </c>
      <c r="K39" s="7">
        <v>13636931883</v>
      </c>
      <c r="L39" s="6" t="s">
        <v>41</v>
      </c>
      <c r="M39" s="14" t="s">
        <v>158</v>
      </c>
    </row>
    <row r="40" spans="1:13" ht="39.75" customHeight="1">
      <c r="A40" s="29"/>
      <c r="B40" s="37"/>
      <c r="C40" s="6" t="s">
        <v>134</v>
      </c>
      <c r="D40" s="6" t="s">
        <v>133</v>
      </c>
      <c r="E40" s="4">
        <v>885</v>
      </c>
      <c r="F40" s="6" t="s">
        <v>10</v>
      </c>
      <c r="G40" s="4">
        <v>650925</v>
      </c>
      <c r="H40" s="18">
        <v>140185</v>
      </c>
      <c r="I40" s="38"/>
      <c r="J40" s="12" t="s">
        <v>35</v>
      </c>
      <c r="K40" s="7">
        <v>18859227961</v>
      </c>
      <c r="L40" s="6" t="s">
        <v>41</v>
      </c>
      <c r="M40" s="14" t="s">
        <v>158</v>
      </c>
    </row>
    <row r="41" spans="1:13" ht="39.75" customHeight="1">
      <c r="A41" s="29"/>
      <c r="B41" s="37"/>
      <c r="C41" s="6" t="s">
        <v>135</v>
      </c>
      <c r="D41" s="6" t="s">
        <v>136</v>
      </c>
      <c r="E41" s="4">
        <v>164</v>
      </c>
      <c r="F41" s="6" t="s">
        <v>10</v>
      </c>
      <c r="G41" s="4">
        <v>131200</v>
      </c>
      <c r="H41" s="18">
        <v>36240</v>
      </c>
      <c r="I41" s="38"/>
      <c r="J41" s="12" t="s">
        <v>137</v>
      </c>
      <c r="K41" s="7">
        <v>17689340808</v>
      </c>
      <c r="L41" s="6" t="s">
        <v>41</v>
      </c>
      <c r="M41" s="17" t="s">
        <v>158</v>
      </c>
    </row>
    <row r="42" spans="1:13" ht="39.75" customHeight="1">
      <c r="A42" s="29"/>
      <c r="B42" s="37"/>
      <c r="C42" s="6" t="s">
        <v>142</v>
      </c>
      <c r="D42" s="6" t="s">
        <v>141</v>
      </c>
      <c r="E42" s="4">
        <v>303</v>
      </c>
      <c r="F42" s="6" t="s">
        <v>143</v>
      </c>
      <c r="G42" s="4">
        <v>200640</v>
      </c>
      <c r="H42" s="18">
        <v>50128</v>
      </c>
      <c r="I42" s="38"/>
      <c r="J42" s="12" t="s">
        <v>26</v>
      </c>
      <c r="K42" s="7">
        <v>18850050041</v>
      </c>
      <c r="L42" s="6" t="s">
        <v>41</v>
      </c>
      <c r="M42" s="17" t="s">
        <v>158</v>
      </c>
    </row>
    <row r="43" spans="1:13" ht="39.75" customHeight="1">
      <c r="A43" s="29"/>
      <c r="B43" s="37"/>
      <c r="C43" s="6" t="s">
        <v>147</v>
      </c>
      <c r="D43" s="6" t="s">
        <v>146</v>
      </c>
      <c r="E43" s="4">
        <v>1682</v>
      </c>
      <c r="F43" s="6" t="s">
        <v>148</v>
      </c>
      <c r="G43" s="4">
        <v>958020</v>
      </c>
      <c r="H43" s="18">
        <v>201604</v>
      </c>
      <c r="I43" s="38"/>
      <c r="J43" s="12" t="s">
        <v>44</v>
      </c>
      <c r="K43" s="7">
        <v>18559641818</v>
      </c>
      <c r="L43" s="6" t="s">
        <v>41</v>
      </c>
      <c r="M43" s="17" t="s">
        <v>158</v>
      </c>
    </row>
    <row r="44" spans="1:13" ht="39.75" customHeight="1">
      <c r="A44" s="30"/>
      <c r="B44" s="37"/>
      <c r="C44" s="6" t="s">
        <v>155</v>
      </c>
      <c r="D44" s="6" t="s">
        <v>150</v>
      </c>
      <c r="E44" s="11">
        <v>174</v>
      </c>
      <c r="F44" s="6" t="s">
        <v>10</v>
      </c>
      <c r="G44" s="11">
        <v>65100</v>
      </c>
      <c r="H44" s="20">
        <v>19530</v>
      </c>
      <c r="I44" s="38"/>
      <c r="J44" s="6" t="s">
        <v>149</v>
      </c>
      <c r="K44" s="11">
        <v>13959201633</v>
      </c>
      <c r="L44" s="6" t="s">
        <v>41</v>
      </c>
      <c r="M44" s="16" t="s">
        <v>153</v>
      </c>
    </row>
    <row r="45" spans="1:13" s="5" customFormat="1" ht="39.75" customHeight="1">
      <c r="A45" s="28">
        <v>2</v>
      </c>
      <c r="B45" s="34" t="s">
        <v>165</v>
      </c>
      <c r="C45" s="6" t="s">
        <v>58</v>
      </c>
      <c r="D45" s="6" t="s">
        <v>57</v>
      </c>
      <c r="E45" s="4">
        <v>223</v>
      </c>
      <c r="F45" s="6" t="s">
        <v>48</v>
      </c>
      <c r="G45" s="4">
        <v>138293</v>
      </c>
      <c r="H45" s="18">
        <v>37658.6</v>
      </c>
      <c r="I45" s="31">
        <f>SUM(H45:H51)/5</f>
        <v>42131.960000000006</v>
      </c>
      <c r="J45" s="6" t="s">
        <v>36</v>
      </c>
      <c r="K45" s="7">
        <v>13666004606</v>
      </c>
      <c r="L45" s="6" t="s">
        <v>41</v>
      </c>
      <c r="M45" s="17" t="s">
        <v>158</v>
      </c>
    </row>
    <row r="46" spans="1:13" s="5" customFormat="1" ht="39.75" customHeight="1">
      <c r="A46" s="29"/>
      <c r="B46" s="35"/>
      <c r="C46" s="6" t="s">
        <v>58</v>
      </c>
      <c r="D46" s="6" t="s">
        <v>59</v>
      </c>
      <c r="E46" s="4">
        <v>135</v>
      </c>
      <c r="F46" s="6" t="s">
        <v>48</v>
      </c>
      <c r="G46" s="4">
        <v>93608</v>
      </c>
      <c r="H46" s="19">
        <v>28082.399999999998</v>
      </c>
      <c r="I46" s="32"/>
      <c r="J46" s="6" t="s">
        <v>36</v>
      </c>
      <c r="K46" s="7">
        <v>13666004606</v>
      </c>
      <c r="L46" s="6" t="s">
        <v>41</v>
      </c>
      <c r="M46" s="17" t="s">
        <v>158</v>
      </c>
    </row>
    <row r="47" spans="1:13" s="5" customFormat="1" ht="39.75" customHeight="1">
      <c r="A47" s="29"/>
      <c r="B47" s="35"/>
      <c r="C47" s="6" t="s">
        <v>95</v>
      </c>
      <c r="D47" s="6" t="s">
        <v>94</v>
      </c>
      <c r="E47" s="4">
        <v>210</v>
      </c>
      <c r="F47" s="6" t="s">
        <v>48</v>
      </c>
      <c r="G47" s="4">
        <v>120690</v>
      </c>
      <c r="H47" s="18">
        <v>34138</v>
      </c>
      <c r="I47" s="32"/>
      <c r="J47" s="6" t="s">
        <v>36</v>
      </c>
      <c r="K47" s="7">
        <v>13666004606</v>
      </c>
      <c r="L47" s="6" t="s">
        <v>41</v>
      </c>
      <c r="M47" s="17" t="s">
        <v>158</v>
      </c>
    </row>
    <row r="48" spans="1:13" s="5" customFormat="1" ht="39.75" customHeight="1">
      <c r="A48" s="29"/>
      <c r="B48" s="35"/>
      <c r="C48" s="6" t="s">
        <v>101</v>
      </c>
      <c r="D48" s="6" t="s">
        <v>100</v>
      </c>
      <c r="E48" s="4">
        <v>108</v>
      </c>
      <c r="F48" s="6" t="s">
        <v>48</v>
      </c>
      <c r="G48" s="4">
        <v>96607</v>
      </c>
      <c r="H48" s="19">
        <v>28982.1</v>
      </c>
      <c r="I48" s="32"/>
      <c r="J48" s="6" t="s">
        <v>36</v>
      </c>
      <c r="K48" s="7">
        <v>13666004606</v>
      </c>
      <c r="L48" s="6" t="s">
        <v>41</v>
      </c>
      <c r="M48" s="17" t="s">
        <v>158</v>
      </c>
    </row>
    <row r="49" spans="1:13" s="5" customFormat="1" ht="39.75" customHeight="1">
      <c r="A49" s="29">
        <v>2</v>
      </c>
      <c r="B49" s="35" t="s">
        <v>166</v>
      </c>
      <c r="C49" s="6" t="s">
        <v>103</v>
      </c>
      <c r="D49" s="6" t="s">
        <v>102</v>
      </c>
      <c r="E49" s="4">
        <v>115</v>
      </c>
      <c r="F49" s="6" t="s">
        <v>48</v>
      </c>
      <c r="G49" s="4">
        <v>87920</v>
      </c>
      <c r="H49" s="19">
        <v>26376</v>
      </c>
      <c r="I49" s="31"/>
      <c r="J49" s="6" t="s">
        <v>36</v>
      </c>
      <c r="K49" s="7">
        <v>13666004606</v>
      </c>
      <c r="L49" s="6" t="s">
        <v>41</v>
      </c>
      <c r="M49" s="17" t="s">
        <v>158</v>
      </c>
    </row>
    <row r="50" spans="1:13" s="5" customFormat="1" ht="39.75" customHeight="1">
      <c r="A50" s="29"/>
      <c r="B50" s="35"/>
      <c r="C50" s="6" t="s">
        <v>108</v>
      </c>
      <c r="D50" s="6" t="s">
        <v>107</v>
      </c>
      <c r="E50" s="4">
        <v>116</v>
      </c>
      <c r="F50" s="6" t="s">
        <v>68</v>
      </c>
      <c r="G50" s="4">
        <v>113880</v>
      </c>
      <c r="H50" s="18">
        <v>32776</v>
      </c>
      <c r="I50" s="32"/>
      <c r="J50" s="6" t="s">
        <v>109</v>
      </c>
      <c r="K50" s="7">
        <v>13606937645</v>
      </c>
      <c r="L50" s="6" t="s">
        <v>41</v>
      </c>
      <c r="M50" s="17" t="s">
        <v>158</v>
      </c>
    </row>
    <row r="51" spans="1:13" s="5" customFormat="1" ht="39.75" customHeight="1">
      <c r="A51" s="30"/>
      <c r="B51" s="36"/>
      <c r="C51" s="6" t="s">
        <v>125</v>
      </c>
      <c r="D51" s="6" t="s">
        <v>124</v>
      </c>
      <c r="E51" s="4">
        <v>118</v>
      </c>
      <c r="F51" s="6" t="s">
        <v>48</v>
      </c>
      <c r="G51" s="4">
        <v>75489</v>
      </c>
      <c r="H51" s="19">
        <v>22646.7</v>
      </c>
      <c r="I51" s="33"/>
      <c r="J51" s="6" t="s">
        <v>36</v>
      </c>
      <c r="K51" s="7">
        <v>13666004606</v>
      </c>
      <c r="L51" s="6" t="s">
        <v>41</v>
      </c>
      <c r="M51" s="17" t="s">
        <v>158</v>
      </c>
    </row>
    <row r="52" spans="1:13" s="5" customFormat="1" ht="39.75" customHeight="1">
      <c r="A52" s="28">
        <v>3</v>
      </c>
      <c r="B52" s="25" t="s">
        <v>161</v>
      </c>
      <c r="C52" s="1" t="s">
        <v>38</v>
      </c>
      <c r="D52" s="6" t="s">
        <v>39</v>
      </c>
      <c r="E52" s="3">
        <v>611</v>
      </c>
      <c r="F52" s="2" t="s">
        <v>13</v>
      </c>
      <c r="G52" s="8">
        <v>307520</v>
      </c>
      <c r="H52" s="18">
        <v>71504</v>
      </c>
      <c r="I52" s="31">
        <f>SUM(H52:H57)/5</f>
        <v>65390.2</v>
      </c>
      <c r="J52" s="2" t="s">
        <v>40</v>
      </c>
      <c r="K52" s="2">
        <v>18059233665</v>
      </c>
      <c r="L52" s="3" t="s">
        <v>9</v>
      </c>
      <c r="M52" s="17" t="s">
        <v>157</v>
      </c>
    </row>
    <row r="53" spans="1:13" s="5" customFormat="1" ht="39.75" customHeight="1">
      <c r="A53" s="29"/>
      <c r="B53" s="26"/>
      <c r="C53" s="6" t="s">
        <v>93</v>
      </c>
      <c r="D53" s="6" t="s">
        <v>92</v>
      </c>
      <c r="E53" s="4">
        <v>666</v>
      </c>
      <c r="F53" s="6" t="s">
        <v>13</v>
      </c>
      <c r="G53" s="4">
        <v>532420</v>
      </c>
      <c r="H53" s="18">
        <v>116484</v>
      </c>
      <c r="I53" s="32"/>
      <c r="J53" s="6" t="s">
        <v>37</v>
      </c>
      <c r="K53" s="7">
        <v>15959393697</v>
      </c>
      <c r="L53" s="6" t="s">
        <v>41</v>
      </c>
      <c r="M53" s="17" t="s">
        <v>158</v>
      </c>
    </row>
    <row r="54" spans="1:13" s="5" customFormat="1" ht="39.75" customHeight="1">
      <c r="A54" s="29"/>
      <c r="B54" s="26"/>
      <c r="C54" s="6" t="s">
        <v>97</v>
      </c>
      <c r="D54" s="6" t="s">
        <v>96</v>
      </c>
      <c r="E54" s="4">
        <v>350</v>
      </c>
      <c r="F54" s="6" t="s">
        <v>13</v>
      </c>
      <c r="G54" s="4">
        <v>193890</v>
      </c>
      <c r="H54" s="18">
        <v>48778</v>
      </c>
      <c r="I54" s="32"/>
      <c r="J54" s="6" t="s">
        <v>37</v>
      </c>
      <c r="K54" s="7">
        <v>15959393697</v>
      </c>
      <c r="L54" s="6" t="s">
        <v>41</v>
      </c>
      <c r="M54" s="17" t="s">
        <v>158</v>
      </c>
    </row>
    <row r="55" spans="1:13" s="5" customFormat="1" ht="39.75" customHeight="1">
      <c r="A55" s="29"/>
      <c r="B55" s="26"/>
      <c r="C55" s="6" t="s">
        <v>119</v>
      </c>
      <c r="D55" s="6" t="s">
        <v>121</v>
      </c>
      <c r="E55" s="4">
        <v>101</v>
      </c>
      <c r="F55" s="6" t="s">
        <v>10</v>
      </c>
      <c r="G55" s="4">
        <v>60390</v>
      </c>
      <c r="H55" s="19">
        <v>18117</v>
      </c>
      <c r="I55" s="32"/>
      <c r="J55" s="6" t="s">
        <v>40</v>
      </c>
      <c r="K55" s="7">
        <v>18059233665</v>
      </c>
      <c r="L55" s="6" t="s">
        <v>41</v>
      </c>
      <c r="M55" s="17" t="s">
        <v>158</v>
      </c>
    </row>
    <row r="56" spans="1:13" s="5" customFormat="1" ht="39.75" customHeight="1">
      <c r="A56" s="29"/>
      <c r="B56" s="26"/>
      <c r="C56" s="6" t="s">
        <v>139</v>
      </c>
      <c r="D56" s="6" t="s">
        <v>138</v>
      </c>
      <c r="E56" s="4">
        <v>92</v>
      </c>
      <c r="F56" s="6" t="s">
        <v>140</v>
      </c>
      <c r="G56" s="4">
        <v>67360</v>
      </c>
      <c r="H56" s="19">
        <v>20208</v>
      </c>
      <c r="I56" s="32"/>
      <c r="J56" s="12" t="s">
        <v>40</v>
      </c>
      <c r="K56" s="7">
        <v>18059233665</v>
      </c>
      <c r="L56" s="6" t="s">
        <v>41</v>
      </c>
      <c r="M56" s="17" t="s">
        <v>158</v>
      </c>
    </row>
    <row r="57" spans="1:13" s="5" customFormat="1" ht="39.75" customHeight="1">
      <c r="A57" s="30"/>
      <c r="B57" s="27"/>
      <c r="C57" s="6" t="s">
        <v>145</v>
      </c>
      <c r="D57" s="6" t="s">
        <v>144</v>
      </c>
      <c r="E57" s="4">
        <v>284</v>
      </c>
      <c r="F57" s="6" t="s">
        <v>10</v>
      </c>
      <c r="G57" s="4">
        <v>209300</v>
      </c>
      <c r="H57" s="18">
        <v>51860</v>
      </c>
      <c r="I57" s="33"/>
      <c r="J57" s="12" t="s">
        <v>40</v>
      </c>
      <c r="K57" s="7">
        <v>18059233665</v>
      </c>
      <c r="L57" s="6" t="s">
        <v>41</v>
      </c>
      <c r="M57" s="17" t="s">
        <v>158</v>
      </c>
    </row>
    <row r="58" spans="1:13" s="9" customFormat="1" ht="39.75" customHeight="1">
      <c r="A58" s="23" t="s">
        <v>159</v>
      </c>
      <c r="B58" s="23"/>
      <c r="C58" s="23"/>
      <c r="D58" s="23"/>
      <c r="E58" s="23"/>
      <c r="F58" s="23"/>
      <c r="G58" s="23"/>
      <c r="H58" s="23"/>
      <c r="I58" s="18">
        <f>SUM(I3:I57)</f>
        <v>808226.08</v>
      </c>
      <c r="J58" s="10"/>
      <c r="K58" s="10"/>
      <c r="L58" s="10"/>
      <c r="M58" s="10"/>
    </row>
    <row r="59" spans="1:13" ht="25.5" customHeight="1">
      <c r="H59" s="9"/>
      <c r="I59" s="21"/>
    </row>
    <row r="60" spans="1:13" ht="25.5" customHeight="1">
      <c r="H60" s="9"/>
    </row>
  </sheetData>
  <mergeCells count="18">
    <mergeCell ref="I3:I16"/>
    <mergeCell ref="I17:I32"/>
    <mergeCell ref="I33:I44"/>
    <mergeCell ref="B49:B51"/>
    <mergeCell ref="A45:A48"/>
    <mergeCell ref="A49:A51"/>
    <mergeCell ref="I45:I48"/>
    <mergeCell ref="I49:I51"/>
    <mergeCell ref="A58:H58"/>
    <mergeCell ref="A1:M1"/>
    <mergeCell ref="A3:A44"/>
    <mergeCell ref="A52:A57"/>
    <mergeCell ref="B52:B57"/>
    <mergeCell ref="I52:I57"/>
    <mergeCell ref="B3:B16"/>
    <mergeCell ref="B17:B32"/>
    <mergeCell ref="B33:B44"/>
    <mergeCell ref="B45:B48"/>
  </mergeCells>
  <phoneticPr fontId="3" type="noConversion"/>
  <pageMargins left="0.19685039370078741" right="0.19685039370078741" top="0.35433070866141736" bottom="0.74803149606299213" header="0.31496062992125984" footer="0.31496062992125984"/>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殿前街道808226.08</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2021-10-15T10:11:10Z</cp:lastPrinted>
  <dcterms:created xsi:type="dcterms:W3CDTF">2021-05-26T06:59:53Z</dcterms:created>
  <dcterms:modified xsi:type="dcterms:W3CDTF">2021-10-15T10:11:16Z</dcterms:modified>
</cp:coreProperties>
</file>