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335" windowHeight="11595"/>
  </bookViews>
  <sheets>
    <sheet name="金山街道400000" sheetId="12" r:id="rId1"/>
  </sheets>
  <calcPr calcId="125725"/>
  <fileRecoveryPr repairLoad="1"/>
</workbook>
</file>

<file path=xl/calcChain.xml><?xml version="1.0" encoding="utf-8"?>
<calcChain xmlns="http://schemas.openxmlformats.org/spreadsheetml/2006/main">
  <c r="I3" i="12"/>
  <c r="I32" s="1"/>
</calcChain>
</file>

<file path=xl/sharedStrings.xml><?xml version="1.0" encoding="utf-8"?>
<sst xmlns="http://schemas.openxmlformats.org/spreadsheetml/2006/main" count="190" uniqueCount="96">
  <si>
    <t>序</t>
  </si>
  <si>
    <t>申请单位</t>
  </si>
  <si>
    <t>会议时间</t>
  </si>
  <si>
    <t>会议名称</t>
  </si>
  <si>
    <t>参会人数       （人）</t>
  </si>
  <si>
    <t>会议地点</t>
  </si>
  <si>
    <t>联系人</t>
  </si>
  <si>
    <t>联系电话</t>
  </si>
  <si>
    <t>所属街道</t>
  </si>
  <si>
    <t>金山</t>
  </si>
  <si>
    <t>厦门佰翔五通酒店有限公司</t>
  </si>
  <si>
    <t>2020.1.7-10</t>
  </si>
  <si>
    <t>厦门优客居品牌管理有限公司经销商大会</t>
  </si>
  <si>
    <t>厦门佰翔五通酒店</t>
  </si>
  <si>
    <t>吴晓婕</t>
  </si>
  <si>
    <t>2019.12.29-2020.1.3</t>
  </si>
  <si>
    <t>洛阳中集凌宇汽车有限公司年会</t>
  </si>
  <si>
    <t>2020.1.4</t>
  </si>
  <si>
    <t>厦门市安徽商会成立大会</t>
  </si>
  <si>
    <t>2020.1.6-8</t>
  </si>
  <si>
    <t>初心再起航 共赢新时代 2020“三奥”旗下电梯产业全球营销年会</t>
  </si>
  <si>
    <t>“聚能量子，引爆未来”登世柏西诺德年会</t>
  </si>
  <si>
    <t>2020.1.11-13</t>
  </si>
  <si>
    <t>2019年触乐科技年度总结会</t>
  </si>
  <si>
    <t>2020.1.14-16</t>
  </si>
  <si>
    <t>2019年强力巨彩“三合一”会</t>
  </si>
  <si>
    <t>2020.5.21-23</t>
  </si>
  <si>
    <t>“新机遇 赢未来”依思集团2020年营销会议</t>
  </si>
  <si>
    <t>2020.6.2-6</t>
  </si>
  <si>
    <t>九牧2B-2C营销创新转型落地会议</t>
  </si>
  <si>
    <t>施佳</t>
  </si>
  <si>
    <t>2020.6.3-9</t>
  </si>
  <si>
    <t>2020碧缇福·轻自由百城联动·厦门站</t>
  </si>
  <si>
    <t>2020.8.11-8.14</t>
  </si>
  <si>
    <t>2020上海东珍华南区经销商大会暨萨科森品牌发布会</t>
  </si>
  <si>
    <t>白宇彤</t>
  </si>
  <si>
    <t>2020.7.16-7.17</t>
  </si>
  <si>
    <t>厦门象屿股份有限公司年中经营分析会</t>
  </si>
  <si>
    <t>方宇凡</t>
  </si>
  <si>
    <t>第八届厦门海峡肿瘤论坛暨福建省海峡医药卫生交流协会临床肿瘤学诊疗分会学术大会</t>
  </si>
  <si>
    <t>2020.8.14-16</t>
  </si>
  <si>
    <t>金山街道</t>
    <phoneticPr fontId="4" type="noConversion"/>
  </si>
  <si>
    <t>“让美好发生”雷丁品牌形象升级暨新车发布会</t>
  </si>
  <si>
    <t>2020.8.17-19</t>
  </si>
  <si>
    <t>王梦馨</t>
  </si>
  <si>
    <t>YAMII2020品牌五周年繁花mii境艺术展暨全新代言人揭幕之夜</t>
  </si>
  <si>
    <t>2020.9.19-21</t>
  </si>
  <si>
    <t>2020年雪佛兰七区Q4区域会议</t>
  </si>
  <si>
    <t>2020.10.11-15</t>
  </si>
  <si>
    <t>中国儿童安全用药大会厦门峰会</t>
  </si>
  <si>
    <t>2020.10.15-17</t>
  </si>
  <si>
    <t>韩菲诗 极美盛典</t>
  </si>
  <si>
    <t>2020.10.23-27</t>
  </si>
  <si>
    <t>2020.10.27-30</t>
  </si>
  <si>
    <t>2020年中国民航四型机场建设发展大会暨成果展</t>
  </si>
  <si>
    <t>厦门佰翔会展中心格澜厅</t>
  </si>
  <si>
    <t>2020.10.29-11.1</t>
  </si>
  <si>
    <t>2020年度福建省医院协会医务管理分会年会暨现代化医院管理培训班</t>
  </si>
  <si>
    <t>厦门佰翔五通酒店三楼格物厅</t>
  </si>
  <si>
    <t>2020容诚会计师事务所合伙人及客户培训会</t>
  </si>
  <si>
    <t>2020.11.3-7</t>
  </si>
  <si>
    <t>吴春</t>
  </si>
  <si>
    <t>海峡两岸医药卫生交流协会心血管专业委员会第十一届年会暨第十一届海峡心血管病高峰论坛</t>
  </si>
  <si>
    <t>2020.11.12-15</t>
  </si>
  <si>
    <t>厦门大学附属心血管病医院</t>
  </si>
  <si>
    <t>厦门佰翔会展中心</t>
  </si>
  <si>
    <t>易灸灸培训会</t>
  </si>
  <si>
    <t>2020.11.13-16</t>
  </si>
  <si>
    <t>佰翔会展中心四楼格澜AB厅</t>
  </si>
  <si>
    <t>林微</t>
  </si>
  <si>
    <t>11/22-11/25</t>
  </si>
  <si>
    <t>水圈微生物2020年学术交流会</t>
  </si>
  <si>
    <t>曾诚</t>
  </si>
  <si>
    <t>2020海昌隐形眼镜有限公司年会</t>
  </si>
  <si>
    <t>2020.12.3-5</t>
  </si>
  <si>
    <t>厦门佰翔五通酒店中国汇C</t>
  </si>
  <si>
    <t>冰冷新品推介暨冷年经销商开局大会</t>
  </si>
  <si>
    <t>2020.12.7-8</t>
  </si>
  <si>
    <t>厦门佰翔五通酒店中国汇ABC</t>
  </si>
  <si>
    <t>南骏汽车2021商务大会</t>
  </si>
  <si>
    <t>12/8-12/11</t>
  </si>
  <si>
    <t>12/15-12/18</t>
  </si>
  <si>
    <t>2020奥迪专业双杯技能交流会</t>
  </si>
  <si>
    <t>厦门第十八届校企合作对接会</t>
  </si>
  <si>
    <t>12/24-12/26</t>
  </si>
  <si>
    <t>奖励金额（元）</t>
    <phoneticPr fontId="4" type="noConversion"/>
  </si>
  <si>
    <t>住宿客房费总额（元）</t>
    <phoneticPr fontId="3" type="noConversion"/>
  </si>
  <si>
    <t>备注</t>
    <phoneticPr fontId="3" type="noConversion"/>
  </si>
  <si>
    <t>2020年1-9月批次兑现</t>
  </si>
  <si>
    <t>2020年1-9月批次兑现</t>
    <phoneticPr fontId="3" type="noConversion"/>
  </si>
  <si>
    <t>2020年8-12月批次兑现</t>
  </si>
  <si>
    <t>2020年8-12月批次兑现</t>
    <phoneticPr fontId="3" type="noConversion"/>
  </si>
  <si>
    <t>合计</t>
    <phoneticPr fontId="3" type="noConversion"/>
  </si>
  <si>
    <t>湖里区2020年特别奖励明细表（金山街道）</t>
    <phoneticPr fontId="3" type="noConversion"/>
  </si>
  <si>
    <t>特别奖励金额（元）</t>
    <phoneticPr fontId="3" type="noConversion"/>
  </si>
  <si>
    <t>厦门佰翔五通酒店有限公司(29)</t>
    <phoneticPr fontId="3" type="noConversion"/>
  </si>
</sst>
</file>

<file path=xl/styles.xml><?xml version="1.0" encoding="utf-8"?>
<styleSheet xmlns="http://schemas.openxmlformats.org/spreadsheetml/2006/main">
  <numFmts count="2">
    <numFmt numFmtId="176" formatCode="0.00_ "/>
    <numFmt numFmtId="178" formatCode="0_ "/>
  </numFmts>
  <fonts count="12">
    <font>
      <sz val="11"/>
      <color theme="1"/>
      <name val="宋体"/>
      <family val="2"/>
      <charset val="134"/>
      <scheme val="minor"/>
    </font>
    <font>
      <sz val="12"/>
      <name val="宋体"/>
      <family val="3"/>
      <charset val="134"/>
    </font>
    <font>
      <b/>
      <sz val="10"/>
      <name val="宋体"/>
      <family val="3"/>
      <charset val="134"/>
    </font>
    <font>
      <sz val="9"/>
      <name val="宋体"/>
      <family val="2"/>
      <charset val="134"/>
      <scheme val="minor"/>
    </font>
    <font>
      <sz val="9"/>
      <name val="宋体"/>
      <family val="3"/>
      <charset val="134"/>
      <scheme val="minor"/>
    </font>
    <font>
      <sz val="10"/>
      <name val="Arial"/>
      <family val="2"/>
    </font>
    <font>
      <sz val="10"/>
      <name val="宋体"/>
      <family val="3"/>
      <charset val="134"/>
    </font>
    <font>
      <sz val="10"/>
      <color theme="1"/>
      <name val="宋体"/>
      <family val="3"/>
      <charset val="134"/>
      <scheme val="minor"/>
    </font>
    <font>
      <sz val="10"/>
      <color theme="1"/>
      <name val="宋体"/>
      <family val="3"/>
      <charset val="134"/>
    </font>
    <font>
      <sz val="11"/>
      <color theme="1"/>
      <name val="宋体"/>
      <family val="3"/>
      <charset val="134"/>
      <scheme val="minor"/>
    </font>
    <font>
      <sz val="10"/>
      <name val="宋体"/>
      <family val="3"/>
      <charset val="134"/>
      <scheme val="minor"/>
    </font>
    <font>
      <sz val="14"/>
      <color theme="1"/>
      <name val="黑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pplyProtection="0">
      <alignment vertical="center"/>
    </xf>
  </cellStyleXfs>
  <cellXfs count="31">
    <xf numFmtId="0" fontId="0" fillId="0" borderId="0" xfId="0">
      <alignment vertical="center"/>
    </xf>
    <xf numFmtId="0" fontId="0" fillId="0" borderId="0" xfId="0" applyFill="1" applyAlignment="1">
      <alignment vertical="center"/>
    </xf>
    <xf numFmtId="0" fontId="5" fillId="0" borderId="1" xfId="1" applyFont="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0" fontId="6" fillId="0" borderId="1" xfId="1" applyFont="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9" fillId="0" borderId="0" xfId="0" applyFont="1">
      <alignment vertical="center"/>
    </xf>
    <xf numFmtId="0" fontId="7" fillId="0" borderId="1" xfId="0" applyFont="1" applyFill="1" applyBorder="1" applyAlignment="1">
      <alignment horizontal="center" vertical="center" wrapText="1"/>
    </xf>
    <xf numFmtId="0" fontId="6" fillId="0" borderId="1" xfId="1" applyFont="1" applyFill="1" applyBorder="1" applyAlignment="1" applyProtection="1">
      <alignment horizontal="center" vertical="center" wrapText="1"/>
    </xf>
    <xf numFmtId="178" fontId="8" fillId="0" borderId="1" xfId="1" applyNumberFormat="1" applyFont="1" applyFill="1" applyBorder="1" applyAlignment="1" applyProtection="1">
      <alignment horizontal="center" vertical="center" wrapText="1"/>
    </xf>
    <xf numFmtId="178" fontId="7" fillId="0" borderId="1" xfId="0" applyNumberFormat="1" applyFont="1" applyBorder="1" applyAlignment="1">
      <alignment horizontal="center" vertical="center"/>
    </xf>
    <xf numFmtId="0" fontId="0" fillId="0" borderId="0" xfId="0">
      <alignment vertical="center"/>
    </xf>
    <xf numFmtId="0" fontId="0" fillId="0" borderId="1" xfId="0" applyBorder="1">
      <alignment vertical="center"/>
    </xf>
    <xf numFmtId="0" fontId="10" fillId="0" borderId="1" xfId="0" applyFont="1" applyFill="1" applyBorder="1" applyAlignment="1">
      <alignment horizontal="center" vertical="center" wrapText="1"/>
    </xf>
    <xf numFmtId="49" fontId="8" fillId="0" borderId="1" xfId="1" applyNumberFormat="1" applyFont="1" applyFill="1" applyBorder="1" applyAlignment="1" applyProtection="1">
      <alignment horizontal="left" vertical="center" wrapText="1"/>
    </xf>
    <xf numFmtId="0" fontId="2" fillId="0" borderId="3" xfId="1" applyFont="1" applyBorder="1" applyAlignment="1" applyProtection="1">
      <alignment horizontal="center" vertical="center" wrapText="1"/>
    </xf>
    <xf numFmtId="0" fontId="7" fillId="0" borderId="1" xfId="0" applyFont="1" applyFill="1" applyBorder="1" applyAlignment="1">
      <alignment vertical="center" wrapText="1"/>
    </xf>
    <xf numFmtId="0" fontId="6" fillId="2" borderId="2" xfId="1" applyFont="1" applyFill="1" applyBorder="1" applyAlignment="1" applyProtection="1">
      <alignment horizontal="center" vertical="center" wrapText="1"/>
    </xf>
    <xf numFmtId="0" fontId="6" fillId="2" borderId="4" xfId="1" applyFont="1" applyFill="1" applyBorder="1" applyAlignment="1" applyProtection="1">
      <alignment horizontal="center" vertical="center" wrapText="1"/>
    </xf>
    <xf numFmtId="0" fontId="6" fillId="2" borderId="3" xfId="1" applyFont="1" applyFill="1" applyBorder="1" applyAlignment="1" applyProtection="1">
      <alignment horizontal="center" vertical="center" wrapText="1"/>
    </xf>
    <xf numFmtId="0" fontId="5" fillId="0" borderId="2" xfId="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178" fontId="8" fillId="0" borderId="2" xfId="1" applyNumberFormat="1" applyFont="1" applyFill="1" applyBorder="1" applyAlignment="1" applyProtection="1">
      <alignment horizontal="center" vertical="center" wrapText="1"/>
    </xf>
    <xf numFmtId="178" fontId="8" fillId="0" borderId="4" xfId="1" applyNumberFormat="1" applyFont="1" applyFill="1" applyBorder="1" applyAlignment="1" applyProtection="1">
      <alignment horizontal="center" vertical="center" wrapText="1"/>
    </xf>
    <xf numFmtId="178" fontId="8" fillId="0" borderId="3" xfId="1" applyNumberFormat="1"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6" xfId="0" applyFont="1" applyBorder="1" applyAlignment="1">
      <alignment horizontal="center" vertical="center"/>
    </xf>
    <xf numFmtId="176" fontId="2" fillId="0" borderId="3" xfId="1" applyNumberFormat="1" applyFont="1" applyBorder="1" applyAlignment="1" applyProtection="1">
      <alignment horizontal="center"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3"/>
  <sheetViews>
    <sheetView tabSelected="1" topLeftCell="A16" workbookViewId="0">
      <selection activeCell="D5" sqref="D5"/>
    </sheetView>
  </sheetViews>
  <sheetFormatPr defaultRowHeight="13.5"/>
  <cols>
    <col min="1" max="1" width="4.125" customWidth="1"/>
    <col min="2" max="2" width="14.375" customWidth="1"/>
    <col min="3" max="3" width="18.625" customWidth="1"/>
    <col min="4" max="4" width="30.125" customWidth="1"/>
    <col min="5" max="5" width="8.375" customWidth="1"/>
    <col min="6" max="6" width="17.125" customWidth="1"/>
    <col min="7" max="7" width="12" customWidth="1"/>
    <col min="8" max="8" width="10.375" customWidth="1"/>
    <col min="9" max="9" width="10.375" style="11" customWidth="1"/>
    <col min="11" max="11" width="15" customWidth="1"/>
    <col min="12" max="12" width="9.625" customWidth="1"/>
    <col min="13" max="13" width="20.125" customWidth="1"/>
  </cols>
  <sheetData>
    <row r="1" spans="1:14" s="11" customFormat="1" ht="42.75" customHeight="1">
      <c r="A1" s="29" t="s">
        <v>93</v>
      </c>
      <c r="B1" s="29"/>
      <c r="C1" s="29"/>
      <c r="D1" s="29"/>
      <c r="E1" s="29"/>
      <c r="F1" s="29"/>
      <c r="G1" s="29"/>
      <c r="H1" s="29"/>
      <c r="I1" s="29"/>
      <c r="J1" s="29"/>
      <c r="K1" s="29"/>
      <c r="L1" s="29"/>
      <c r="M1" s="29"/>
    </row>
    <row r="2" spans="1:14" s="6" customFormat="1" ht="30.75" customHeight="1">
      <c r="A2" s="15" t="s">
        <v>0</v>
      </c>
      <c r="B2" s="15" t="s">
        <v>1</v>
      </c>
      <c r="C2" s="15" t="s">
        <v>2</v>
      </c>
      <c r="D2" s="15" t="s">
        <v>3</v>
      </c>
      <c r="E2" s="15" t="s">
        <v>4</v>
      </c>
      <c r="F2" s="15" t="s">
        <v>5</v>
      </c>
      <c r="G2" s="15" t="s">
        <v>86</v>
      </c>
      <c r="H2" s="30" t="s">
        <v>85</v>
      </c>
      <c r="I2" s="30" t="s">
        <v>94</v>
      </c>
      <c r="J2" s="15" t="s">
        <v>6</v>
      </c>
      <c r="K2" s="15" t="s">
        <v>7</v>
      </c>
      <c r="L2" s="15" t="s">
        <v>8</v>
      </c>
      <c r="M2" s="15" t="s">
        <v>87</v>
      </c>
      <c r="N2" s="1"/>
    </row>
    <row r="3" spans="1:14" s="1" customFormat="1" ht="34.5" customHeight="1">
      <c r="A3" s="20">
        <v>1</v>
      </c>
      <c r="B3" s="17" t="s">
        <v>95</v>
      </c>
      <c r="C3" s="2" t="s">
        <v>15</v>
      </c>
      <c r="D3" s="16" t="s">
        <v>16</v>
      </c>
      <c r="E3" s="4">
        <v>522</v>
      </c>
      <c r="F3" s="4" t="s">
        <v>13</v>
      </c>
      <c r="G3" s="9">
        <v>344981</v>
      </c>
      <c r="H3" s="9">
        <v>78996</v>
      </c>
      <c r="I3" s="23">
        <f>SUM(H3:H31)/5</f>
        <v>399999.92000000004</v>
      </c>
      <c r="J3" s="3" t="s">
        <v>14</v>
      </c>
      <c r="K3" s="3">
        <v>13959285931</v>
      </c>
      <c r="L3" s="4" t="s">
        <v>9</v>
      </c>
      <c r="M3" s="14" t="s">
        <v>89</v>
      </c>
    </row>
    <row r="4" spans="1:14" s="1" customFormat="1" ht="34.5" customHeight="1">
      <c r="A4" s="21"/>
      <c r="B4" s="18"/>
      <c r="C4" s="2" t="s">
        <v>17</v>
      </c>
      <c r="D4" s="16" t="s">
        <v>18</v>
      </c>
      <c r="E4" s="4">
        <v>216</v>
      </c>
      <c r="F4" s="4" t="s">
        <v>13</v>
      </c>
      <c r="G4" s="9">
        <v>107390.00000000001</v>
      </c>
      <c r="H4" s="9">
        <v>31478</v>
      </c>
      <c r="I4" s="24"/>
      <c r="J4" s="3" t="s">
        <v>14</v>
      </c>
      <c r="K4" s="3">
        <v>13959285931</v>
      </c>
      <c r="L4" s="4" t="s">
        <v>9</v>
      </c>
      <c r="M4" s="14" t="s">
        <v>89</v>
      </c>
    </row>
    <row r="5" spans="1:14" s="1" customFormat="1" ht="34.5" customHeight="1">
      <c r="A5" s="21"/>
      <c r="B5" s="18"/>
      <c r="C5" s="2" t="s">
        <v>19</v>
      </c>
      <c r="D5" s="16" t="s">
        <v>20</v>
      </c>
      <c r="E5" s="4">
        <v>677</v>
      </c>
      <c r="F5" s="4" t="s">
        <v>13</v>
      </c>
      <c r="G5" s="9">
        <v>630825</v>
      </c>
      <c r="H5" s="9">
        <v>136165</v>
      </c>
      <c r="I5" s="24"/>
      <c r="J5" s="3" t="s">
        <v>14</v>
      </c>
      <c r="K5" s="3">
        <v>13959285931</v>
      </c>
      <c r="L5" s="4" t="s">
        <v>9</v>
      </c>
      <c r="M5" s="14" t="s">
        <v>88</v>
      </c>
    </row>
    <row r="6" spans="1:14" s="1" customFormat="1" ht="34.5" customHeight="1">
      <c r="A6" s="21"/>
      <c r="B6" s="18"/>
      <c r="C6" s="2" t="s">
        <v>11</v>
      </c>
      <c r="D6" s="16" t="s">
        <v>12</v>
      </c>
      <c r="E6" s="4">
        <v>115</v>
      </c>
      <c r="F6" s="4" t="s">
        <v>13</v>
      </c>
      <c r="G6" s="9">
        <v>99900</v>
      </c>
      <c r="H6" s="9">
        <v>29970</v>
      </c>
      <c r="I6" s="24"/>
      <c r="J6" s="3" t="s">
        <v>14</v>
      </c>
      <c r="K6" s="3">
        <v>13959285931</v>
      </c>
      <c r="L6" s="4" t="s">
        <v>9</v>
      </c>
      <c r="M6" s="14" t="s">
        <v>88</v>
      </c>
    </row>
    <row r="7" spans="1:14" s="1" customFormat="1" ht="34.5" customHeight="1">
      <c r="A7" s="21"/>
      <c r="B7" s="18"/>
      <c r="C7" s="2" t="s">
        <v>11</v>
      </c>
      <c r="D7" s="16" t="s">
        <v>21</v>
      </c>
      <c r="E7" s="4">
        <v>572</v>
      </c>
      <c r="F7" s="4" t="s">
        <v>13</v>
      </c>
      <c r="G7" s="9">
        <v>468750</v>
      </c>
      <c r="H7" s="9">
        <v>103750</v>
      </c>
      <c r="I7" s="24"/>
      <c r="J7" s="3" t="s">
        <v>14</v>
      </c>
      <c r="K7" s="3">
        <v>13959285931</v>
      </c>
      <c r="L7" s="4" t="s">
        <v>9</v>
      </c>
      <c r="M7" s="14" t="s">
        <v>88</v>
      </c>
    </row>
    <row r="8" spans="1:14" s="1" customFormat="1" ht="34.5" customHeight="1">
      <c r="A8" s="21"/>
      <c r="B8" s="18"/>
      <c r="C8" s="2" t="s">
        <v>22</v>
      </c>
      <c r="D8" s="16" t="s">
        <v>23</v>
      </c>
      <c r="E8" s="4">
        <v>537</v>
      </c>
      <c r="F8" s="4" t="s">
        <v>13</v>
      </c>
      <c r="G8" s="9">
        <v>333100</v>
      </c>
      <c r="H8" s="9">
        <v>76620</v>
      </c>
      <c r="I8" s="24"/>
      <c r="J8" s="3" t="s">
        <v>14</v>
      </c>
      <c r="K8" s="3">
        <v>13959285931</v>
      </c>
      <c r="L8" s="4" t="s">
        <v>9</v>
      </c>
      <c r="M8" s="14" t="s">
        <v>89</v>
      </c>
    </row>
    <row r="9" spans="1:14" s="1" customFormat="1" ht="34.5" customHeight="1">
      <c r="A9" s="21"/>
      <c r="B9" s="18"/>
      <c r="C9" s="2" t="s">
        <v>24</v>
      </c>
      <c r="D9" s="16" t="s">
        <v>25</v>
      </c>
      <c r="E9" s="4">
        <v>526</v>
      </c>
      <c r="F9" s="4" t="s">
        <v>13</v>
      </c>
      <c r="G9" s="9">
        <v>375946</v>
      </c>
      <c r="H9" s="9">
        <v>85189.2</v>
      </c>
      <c r="I9" s="24"/>
      <c r="J9" s="3" t="s">
        <v>14</v>
      </c>
      <c r="K9" s="3">
        <v>13959285931</v>
      </c>
      <c r="L9" s="4" t="s">
        <v>9</v>
      </c>
      <c r="M9" s="14" t="s">
        <v>89</v>
      </c>
    </row>
    <row r="10" spans="1:14" s="1" customFormat="1" ht="34.5" customHeight="1">
      <c r="A10" s="21"/>
      <c r="B10" s="18"/>
      <c r="C10" s="2" t="s">
        <v>26</v>
      </c>
      <c r="D10" s="16" t="s">
        <v>27</v>
      </c>
      <c r="E10" s="4">
        <v>244</v>
      </c>
      <c r="F10" s="4" t="s">
        <v>13</v>
      </c>
      <c r="G10" s="9">
        <v>135207</v>
      </c>
      <c r="H10" s="9">
        <v>37041.4</v>
      </c>
      <c r="I10" s="24"/>
      <c r="J10" s="3" t="s">
        <v>14</v>
      </c>
      <c r="K10" s="3">
        <v>13959285931</v>
      </c>
      <c r="L10" s="4" t="s">
        <v>9</v>
      </c>
      <c r="M10" s="14" t="s">
        <v>88</v>
      </c>
    </row>
    <row r="11" spans="1:14" s="1" customFormat="1" ht="34.5" customHeight="1">
      <c r="A11" s="21"/>
      <c r="B11" s="18"/>
      <c r="C11" s="2" t="s">
        <v>28</v>
      </c>
      <c r="D11" s="16" t="s">
        <v>29</v>
      </c>
      <c r="E11" s="4">
        <v>535</v>
      </c>
      <c r="F11" s="4" t="s">
        <v>13</v>
      </c>
      <c r="G11" s="9">
        <v>450210</v>
      </c>
      <c r="H11" s="9">
        <v>100042.00000000001</v>
      </c>
      <c r="I11" s="24"/>
      <c r="J11" s="3" t="s">
        <v>30</v>
      </c>
      <c r="K11" s="3">
        <v>13959285780</v>
      </c>
      <c r="L11" s="4" t="s">
        <v>9</v>
      </c>
      <c r="M11" s="14" t="s">
        <v>88</v>
      </c>
    </row>
    <row r="12" spans="1:14" s="1" customFormat="1" ht="34.5" customHeight="1">
      <c r="A12" s="21"/>
      <c r="B12" s="18"/>
      <c r="C12" s="2" t="s">
        <v>31</v>
      </c>
      <c r="D12" s="16" t="s">
        <v>32</v>
      </c>
      <c r="E12" s="4">
        <v>529</v>
      </c>
      <c r="F12" s="4" t="s">
        <v>13</v>
      </c>
      <c r="G12" s="9">
        <v>155500</v>
      </c>
      <c r="H12" s="9">
        <v>41100</v>
      </c>
      <c r="I12" s="24"/>
      <c r="J12" s="3" t="s">
        <v>14</v>
      </c>
      <c r="K12" s="3">
        <v>13959285931</v>
      </c>
      <c r="L12" s="4" t="s">
        <v>9</v>
      </c>
      <c r="M12" s="14" t="s">
        <v>88</v>
      </c>
    </row>
    <row r="13" spans="1:14" s="6" customFormat="1" ht="34.5" customHeight="1">
      <c r="A13" s="21"/>
      <c r="B13" s="18"/>
      <c r="C13" s="2" t="s">
        <v>36</v>
      </c>
      <c r="D13" s="16" t="s">
        <v>37</v>
      </c>
      <c r="E13" s="4">
        <v>186</v>
      </c>
      <c r="F13" s="3" t="s">
        <v>13</v>
      </c>
      <c r="G13" s="9">
        <v>114750</v>
      </c>
      <c r="H13" s="9">
        <v>32950</v>
      </c>
      <c r="I13" s="24"/>
      <c r="J13" s="3" t="s">
        <v>38</v>
      </c>
      <c r="K13" s="3">
        <v>13959285936</v>
      </c>
      <c r="L13" s="4" t="s">
        <v>9</v>
      </c>
      <c r="M13" s="14" t="s">
        <v>89</v>
      </c>
      <c r="N13" s="1"/>
    </row>
    <row r="14" spans="1:14" s="1" customFormat="1" ht="34.5" customHeight="1">
      <c r="A14" s="21"/>
      <c r="B14" s="18"/>
      <c r="C14" s="2" t="s">
        <v>33</v>
      </c>
      <c r="D14" s="16" t="s">
        <v>34</v>
      </c>
      <c r="E14" s="4">
        <v>238</v>
      </c>
      <c r="F14" s="4" t="s">
        <v>13</v>
      </c>
      <c r="G14" s="9">
        <v>117449.99999999999</v>
      </c>
      <c r="H14" s="9">
        <v>33490</v>
      </c>
      <c r="I14" s="24"/>
      <c r="J14" s="3" t="s">
        <v>35</v>
      </c>
      <c r="K14" s="3">
        <v>18150112723</v>
      </c>
      <c r="L14" s="4" t="s">
        <v>9</v>
      </c>
      <c r="M14" s="14" t="s">
        <v>89</v>
      </c>
    </row>
    <row r="15" spans="1:14" s="1" customFormat="1" ht="34.5" customHeight="1">
      <c r="A15" s="21"/>
      <c r="B15" s="18"/>
      <c r="C15" s="7" t="s">
        <v>40</v>
      </c>
      <c r="D15" s="16" t="s">
        <v>39</v>
      </c>
      <c r="E15" s="5">
        <v>254</v>
      </c>
      <c r="F15" s="7" t="s">
        <v>13</v>
      </c>
      <c r="G15" s="5">
        <v>119828</v>
      </c>
      <c r="H15" s="9">
        <v>33965.599999999999</v>
      </c>
      <c r="I15" s="24"/>
      <c r="J15" s="7" t="s">
        <v>35</v>
      </c>
      <c r="K15" s="8">
        <v>18150112723</v>
      </c>
      <c r="L15" s="7" t="s">
        <v>41</v>
      </c>
      <c r="M15" s="14" t="s">
        <v>91</v>
      </c>
      <c r="N15" s="6"/>
    </row>
    <row r="16" spans="1:14" s="1" customFormat="1" ht="34.5" customHeight="1">
      <c r="A16" s="21"/>
      <c r="B16" s="18"/>
      <c r="C16" s="7" t="s">
        <v>43</v>
      </c>
      <c r="D16" s="16" t="s">
        <v>42</v>
      </c>
      <c r="E16" s="5">
        <v>403</v>
      </c>
      <c r="F16" s="7" t="s">
        <v>13</v>
      </c>
      <c r="G16" s="5">
        <v>222475</v>
      </c>
      <c r="H16" s="9">
        <v>54495</v>
      </c>
      <c r="I16" s="24"/>
      <c r="J16" s="7" t="s">
        <v>44</v>
      </c>
      <c r="K16" s="8">
        <v>13606037619</v>
      </c>
      <c r="L16" s="7" t="s">
        <v>41</v>
      </c>
      <c r="M16" s="14" t="s">
        <v>91</v>
      </c>
      <c r="N16" s="6"/>
    </row>
    <row r="17" spans="1:14" s="1" customFormat="1" ht="34.5" customHeight="1">
      <c r="A17" s="21"/>
      <c r="B17" s="18"/>
      <c r="C17" s="7" t="s">
        <v>46</v>
      </c>
      <c r="D17" s="16" t="s">
        <v>45</v>
      </c>
      <c r="E17" s="5">
        <v>1300</v>
      </c>
      <c r="F17" s="7" t="s">
        <v>13</v>
      </c>
      <c r="G17" s="5">
        <v>655650</v>
      </c>
      <c r="H17" s="9">
        <v>141130</v>
      </c>
      <c r="I17" s="24"/>
      <c r="J17" s="7" t="s">
        <v>14</v>
      </c>
      <c r="K17" s="8">
        <v>13959285931</v>
      </c>
      <c r="L17" s="7" t="s">
        <v>41</v>
      </c>
      <c r="M17" s="14" t="s">
        <v>90</v>
      </c>
      <c r="N17" s="6"/>
    </row>
    <row r="18" spans="1:14" s="1" customFormat="1" ht="34.5" customHeight="1">
      <c r="A18" s="21"/>
      <c r="B18" s="18"/>
      <c r="C18" s="7" t="s">
        <v>48</v>
      </c>
      <c r="D18" s="16" t="s">
        <v>47</v>
      </c>
      <c r="E18" s="5">
        <v>185</v>
      </c>
      <c r="F18" s="7" t="s">
        <v>13</v>
      </c>
      <c r="G18" s="5">
        <v>185782</v>
      </c>
      <c r="H18" s="9">
        <v>47156.4</v>
      </c>
      <c r="I18" s="24"/>
      <c r="J18" s="7" t="s">
        <v>35</v>
      </c>
      <c r="K18" s="8">
        <v>18150112723</v>
      </c>
      <c r="L18" s="7" t="s">
        <v>41</v>
      </c>
      <c r="M18" s="14" t="s">
        <v>90</v>
      </c>
      <c r="N18" s="6"/>
    </row>
    <row r="19" spans="1:14" s="1" customFormat="1" ht="34.5" customHeight="1">
      <c r="A19" s="21"/>
      <c r="B19" s="18"/>
      <c r="C19" s="7" t="s">
        <v>50</v>
      </c>
      <c r="D19" s="16" t="s">
        <v>49</v>
      </c>
      <c r="E19" s="5">
        <v>120</v>
      </c>
      <c r="F19" s="7" t="s">
        <v>13</v>
      </c>
      <c r="G19" s="5">
        <v>117150</v>
      </c>
      <c r="H19" s="9">
        <v>33430</v>
      </c>
      <c r="I19" s="24"/>
      <c r="J19" s="7" t="s">
        <v>14</v>
      </c>
      <c r="K19" s="8">
        <v>13959285931</v>
      </c>
      <c r="L19" s="7" t="s">
        <v>41</v>
      </c>
      <c r="M19" s="14" t="s">
        <v>90</v>
      </c>
      <c r="N19" s="6"/>
    </row>
    <row r="20" spans="1:14" s="1" customFormat="1" ht="34.5" customHeight="1">
      <c r="A20" s="21"/>
      <c r="B20" s="18"/>
      <c r="C20" s="7" t="s">
        <v>52</v>
      </c>
      <c r="D20" s="16" t="s">
        <v>51</v>
      </c>
      <c r="E20" s="5">
        <v>685</v>
      </c>
      <c r="F20" s="7" t="s">
        <v>13</v>
      </c>
      <c r="G20" s="5">
        <v>592800</v>
      </c>
      <c r="H20" s="9">
        <v>128560</v>
      </c>
      <c r="I20" s="24"/>
      <c r="J20" s="7" t="s">
        <v>38</v>
      </c>
      <c r="K20" s="8">
        <v>13774651432</v>
      </c>
      <c r="L20" s="7" t="s">
        <v>41</v>
      </c>
      <c r="M20" s="14" t="s">
        <v>90</v>
      </c>
      <c r="N20" s="6"/>
    </row>
    <row r="21" spans="1:14" s="1" customFormat="1" ht="34.5" customHeight="1">
      <c r="A21" s="21"/>
      <c r="B21" s="18"/>
      <c r="C21" s="7" t="s">
        <v>53</v>
      </c>
      <c r="D21" s="16" t="s">
        <v>54</v>
      </c>
      <c r="E21" s="5">
        <v>765</v>
      </c>
      <c r="F21" s="7" t="s">
        <v>55</v>
      </c>
      <c r="G21" s="5">
        <v>483559</v>
      </c>
      <c r="H21" s="9">
        <v>106711.8</v>
      </c>
      <c r="I21" s="24"/>
      <c r="J21" s="7" t="s">
        <v>14</v>
      </c>
      <c r="K21" s="8">
        <v>13959285931</v>
      </c>
      <c r="L21" s="7" t="s">
        <v>41</v>
      </c>
      <c r="M21" s="14" t="s">
        <v>90</v>
      </c>
      <c r="N21" s="6"/>
    </row>
    <row r="22" spans="1:14" s="1" customFormat="1" ht="34.5" customHeight="1">
      <c r="A22" s="21"/>
      <c r="B22" s="18"/>
      <c r="C22" s="7" t="s">
        <v>56</v>
      </c>
      <c r="D22" s="16" t="s">
        <v>57</v>
      </c>
      <c r="E22" s="5">
        <v>111</v>
      </c>
      <c r="F22" s="7" t="s">
        <v>58</v>
      </c>
      <c r="G22" s="5">
        <v>101788</v>
      </c>
      <c r="H22" s="9">
        <v>30357.599999999999</v>
      </c>
      <c r="I22" s="24"/>
      <c r="J22" s="7" t="s">
        <v>35</v>
      </c>
      <c r="K22" s="8">
        <v>18150112723</v>
      </c>
      <c r="L22" s="7" t="s">
        <v>41</v>
      </c>
      <c r="M22" s="14" t="s">
        <v>90</v>
      </c>
      <c r="N22" s="6"/>
    </row>
    <row r="23" spans="1:14" s="1" customFormat="1" ht="34.5" customHeight="1">
      <c r="A23" s="21"/>
      <c r="B23" s="18"/>
      <c r="C23" s="7" t="s">
        <v>60</v>
      </c>
      <c r="D23" s="16" t="s">
        <v>59</v>
      </c>
      <c r="E23" s="5">
        <v>325</v>
      </c>
      <c r="F23" s="7" t="s">
        <v>13</v>
      </c>
      <c r="G23" s="5">
        <v>415724</v>
      </c>
      <c r="H23" s="9">
        <v>93144.8</v>
      </c>
      <c r="I23" s="24"/>
      <c r="J23" s="7" t="s">
        <v>61</v>
      </c>
      <c r="K23" s="8">
        <v>18659218681</v>
      </c>
      <c r="L23" s="7" t="s">
        <v>41</v>
      </c>
      <c r="M23" s="14" t="s">
        <v>90</v>
      </c>
      <c r="N23" s="6"/>
    </row>
    <row r="24" spans="1:14" s="1" customFormat="1" ht="34.5" customHeight="1">
      <c r="A24" s="21"/>
      <c r="B24" s="18"/>
      <c r="C24" s="7" t="s">
        <v>63</v>
      </c>
      <c r="D24" s="16" t="s">
        <v>62</v>
      </c>
      <c r="E24" s="5">
        <v>156</v>
      </c>
      <c r="F24" s="7" t="s">
        <v>64</v>
      </c>
      <c r="G24" s="5">
        <v>187200</v>
      </c>
      <c r="H24" s="9">
        <v>47440</v>
      </c>
      <c r="I24" s="24"/>
      <c r="J24" s="7" t="s">
        <v>30</v>
      </c>
      <c r="K24" s="8">
        <v>18559286867</v>
      </c>
      <c r="L24" s="7" t="s">
        <v>41</v>
      </c>
      <c r="M24" s="14" t="s">
        <v>90</v>
      </c>
      <c r="N24" s="6"/>
    </row>
    <row r="25" spans="1:14" s="1" customFormat="1" ht="24.75" customHeight="1">
      <c r="A25" s="21"/>
      <c r="B25" s="18"/>
      <c r="C25" s="7" t="s">
        <v>67</v>
      </c>
      <c r="D25" s="16" t="s">
        <v>66</v>
      </c>
      <c r="E25" s="5">
        <v>196</v>
      </c>
      <c r="F25" s="7" t="s">
        <v>68</v>
      </c>
      <c r="G25" s="5">
        <v>118404</v>
      </c>
      <c r="H25" s="9">
        <v>33680.800000000003</v>
      </c>
      <c r="I25" s="24"/>
      <c r="J25" s="7" t="s">
        <v>69</v>
      </c>
      <c r="K25" s="8">
        <v>13779954686</v>
      </c>
      <c r="L25" s="7" t="s">
        <v>41</v>
      </c>
      <c r="M25" s="14" t="s">
        <v>90</v>
      </c>
      <c r="N25" s="6"/>
    </row>
    <row r="26" spans="1:14" s="1" customFormat="1" ht="24.75" customHeight="1">
      <c r="A26" s="21"/>
      <c r="B26" s="18"/>
      <c r="C26" s="7" t="s">
        <v>70</v>
      </c>
      <c r="D26" s="16" t="s">
        <v>71</v>
      </c>
      <c r="E26" s="5">
        <v>282</v>
      </c>
      <c r="F26" s="7" t="s">
        <v>10</v>
      </c>
      <c r="G26" s="5">
        <v>230131</v>
      </c>
      <c r="H26" s="9">
        <v>56026.2</v>
      </c>
      <c r="I26" s="24"/>
      <c r="J26" s="7" t="s">
        <v>72</v>
      </c>
      <c r="K26" s="8">
        <v>18005026822</v>
      </c>
      <c r="L26" s="7" t="s">
        <v>41</v>
      </c>
      <c r="M26" s="14" t="s">
        <v>90</v>
      </c>
      <c r="N26" s="6"/>
    </row>
    <row r="27" spans="1:14" s="1" customFormat="1" ht="24.75" customHeight="1">
      <c r="A27" s="21"/>
      <c r="B27" s="18"/>
      <c r="C27" s="7" t="s">
        <v>74</v>
      </c>
      <c r="D27" s="16" t="s">
        <v>73</v>
      </c>
      <c r="E27" s="5">
        <v>160</v>
      </c>
      <c r="F27" s="7" t="s">
        <v>75</v>
      </c>
      <c r="G27" s="5">
        <v>114218</v>
      </c>
      <c r="H27" s="9">
        <v>32843.599999999999</v>
      </c>
      <c r="I27" s="24"/>
      <c r="J27" s="7" t="s">
        <v>44</v>
      </c>
      <c r="K27" s="8">
        <v>13606037619</v>
      </c>
      <c r="L27" s="7" t="s">
        <v>41</v>
      </c>
      <c r="M27" s="14" t="s">
        <v>90</v>
      </c>
      <c r="N27" s="6"/>
    </row>
    <row r="28" spans="1:14" s="1" customFormat="1" ht="24.75" customHeight="1">
      <c r="A28" s="21"/>
      <c r="B28" s="18"/>
      <c r="C28" s="7" t="s">
        <v>77</v>
      </c>
      <c r="D28" s="16" t="s">
        <v>76</v>
      </c>
      <c r="E28" s="5">
        <v>350</v>
      </c>
      <c r="F28" s="7" t="s">
        <v>78</v>
      </c>
      <c r="G28" s="5">
        <v>103783</v>
      </c>
      <c r="H28" s="9">
        <v>30756.6</v>
      </c>
      <c r="I28" s="24"/>
      <c r="J28" s="7" t="s">
        <v>44</v>
      </c>
      <c r="K28" s="8">
        <v>13606037619</v>
      </c>
      <c r="L28" s="7" t="s">
        <v>41</v>
      </c>
      <c r="M28" s="14" t="s">
        <v>90</v>
      </c>
      <c r="N28" s="6"/>
    </row>
    <row r="29" spans="1:14" s="1" customFormat="1" ht="24.75" customHeight="1">
      <c r="A29" s="21"/>
      <c r="B29" s="18"/>
      <c r="C29" s="7" t="s">
        <v>80</v>
      </c>
      <c r="D29" s="16" t="s">
        <v>79</v>
      </c>
      <c r="E29" s="5">
        <v>701</v>
      </c>
      <c r="F29" s="7" t="s">
        <v>10</v>
      </c>
      <c r="G29" s="5">
        <v>746498</v>
      </c>
      <c r="H29" s="9">
        <v>159299.6</v>
      </c>
      <c r="I29" s="24"/>
      <c r="J29" s="7" t="s">
        <v>72</v>
      </c>
      <c r="K29" s="8">
        <v>18005026822</v>
      </c>
      <c r="L29" s="7" t="s">
        <v>41</v>
      </c>
      <c r="M29" s="14" t="s">
        <v>90</v>
      </c>
      <c r="N29" s="6"/>
    </row>
    <row r="30" spans="1:14" s="1" customFormat="1" ht="24.75" customHeight="1">
      <c r="A30" s="21"/>
      <c r="B30" s="18"/>
      <c r="C30" s="7" t="s">
        <v>81</v>
      </c>
      <c r="D30" s="16" t="s">
        <v>82</v>
      </c>
      <c r="E30" s="5">
        <v>603</v>
      </c>
      <c r="F30" s="7" t="s">
        <v>10</v>
      </c>
      <c r="G30" s="5">
        <v>726450</v>
      </c>
      <c r="H30" s="9">
        <v>155290</v>
      </c>
      <c r="I30" s="24"/>
      <c r="J30" s="13" t="s">
        <v>72</v>
      </c>
      <c r="K30" s="8">
        <v>18005026822</v>
      </c>
      <c r="L30" s="7" t="s">
        <v>41</v>
      </c>
      <c r="M30" s="14" t="s">
        <v>90</v>
      </c>
      <c r="N30" s="6"/>
    </row>
    <row r="31" spans="1:14" s="1" customFormat="1" ht="24.75" customHeight="1">
      <c r="A31" s="22"/>
      <c r="B31" s="19"/>
      <c r="C31" s="7" t="s">
        <v>84</v>
      </c>
      <c r="D31" s="16" t="s">
        <v>83</v>
      </c>
      <c r="E31" s="5">
        <v>222</v>
      </c>
      <c r="F31" s="7" t="s">
        <v>65</v>
      </c>
      <c r="G31" s="5">
        <v>96400</v>
      </c>
      <c r="H31" s="10">
        <v>28920</v>
      </c>
      <c r="I31" s="25"/>
      <c r="J31" s="13" t="s">
        <v>72</v>
      </c>
      <c r="K31" s="8">
        <v>18005026822</v>
      </c>
      <c r="L31" s="7" t="s">
        <v>41</v>
      </c>
      <c r="M31" s="14" t="s">
        <v>90</v>
      </c>
      <c r="N31" s="6"/>
    </row>
    <row r="32" spans="1:14" s="11" customFormat="1" ht="28.5" customHeight="1">
      <c r="A32" s="26" t="s">
        <v>92</v>
      </c>
      <c r="B32" s="27"/>
      <c r="C32" s="27"/>
      <c r="D32" s="27"/>
      <c r="E32" s="27"/>
      <c r="F32" s="27"/>
      <c r="G32" s="27"/>
      <c r="H32" s="28"/>
      <c r="I32" s="10">
        <f>I3</f>
        <v>399999.92000000004</v>
      </c>
      <c r="J32" s="12"/>
      <c r="K32" s="12"/>
      <c r="L32" s="12"/>
      <c r="M32" s="12"/>
    </row>
    <row r="33" s="11" customFormat="1" ht="21" customHeight="1"/>
  </sheetData>
  <mergeCells count="5">
    <mergeCell ref="A1:M1"/>
    <mergeCell ref="B3:B31"/>
    <mergeCell ref="A3:A31"/>
    <mergeCell ref="I3:I31"/>
    <mergeCell ref="A32:H32"/>
  </mergeCells>
  <phoneticPr fontId="3" type="noConversion"/>
  <pageMargins left="0.2" right="0.2" top="0.42" bottom="0.38" header="0.31496062992125984" footer="0.31496062992125984"/>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金山街道400000</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2021-10-15T09:41:00Z</cp:lastPrinted>
  <dcterms:created xsi:type="dcterms:W3CDTF">2021-05-26T06:59:53Z</dcterms:created>
  <dcterms:modified xsi:type="dcterms:W3CDTF">2021-10-15T09:47:15Z</dcterms:modified>
</cp:coreProperties>
</file>