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20" windowWidth="19335" windowHeight="11595"/>
  </bookViews>
  <sheets>
    <sheet name="禾山街道36177.60" sheetId="12" r:id="rId1"/>
  </sheets>
  <calcPr calcId="124519"/>
</workbook>
</file>

<file path=xl/calcChain.xml><?xml version="1.0" encoding="utf-8"?>
<calcChain xmlns="http://schemas.openxmlformats.org/spreadsheetml/2006/main">
  <c r="J7" i="12"/>
  <c r="I7"/>
  <c r="J6"/>
  <c r="I3"/>
  <c r="J3" s="1"/>
</calcChain>
</file>

<file path=xl/sharedStrings.xml><?xml version="1.0" encoding="utf-8"?>
<sst xmlns="http://schemas.openxmlformats.org/spreadsheetml/2006/main" count="42" uniqueCount="39">
  <si>
    <t>序</t>
  </si>
  <si>
    <t>申请单位</t>
  </si>
  <si>
    <t>会议时间</t>
  </si>
  <si>
    <t>会议名称</t>
  </si>
  <si>
    <t>参会人数       （人）</t>
  </si>
  <si>
    <t>联系人</t>
  </si>
  <si>
    <t>联系电话</t>
  </si>
  <si>
    <t>所属街道</t>
  </si>
  <si>
    <t>奖励金额（元）</t>
    <phoneticPr fontId="4" type="noConversion"/>
  </si>
  <si>
    <t>住宿客房费总额（元）</t>
    <phoneticPr fontId="3" type="noConversion"/>
  </si>
  <si>
    <t>备注</t>
    <phoneticPr fontId="3" type="noConversion"/>
  </si>
  <si>
    <t>特别奖励金额（元）</t>
    <phoneticPr fontId="3" type="noConversion"/>
  </si>
  <si>
    <t>厦门会雁会展服务有限公司</t>
    <phoneticPr fontId="8" type="noConversion"/>
  </si>
  <si>
    <t>第二批</t>
    <phoneticPr fontId="3" type="noConversion"/>
  </si>
  <si>
    <t>厦门海四方会展服务有限公司</t>
  </si>
  <si>
    <t>林青</t>
  </si>
  <si>
    <t>第三批</t>
    <phoneticPr fontId="3" type="noConversion"/>
  </si>
  <si>
    <t>第四批</t>
    <phoneticPr fontId="3" type="noConversion"/>
  </si>
  <si>
    <t>合计</t>
    <phoneticPr fontId="3" type="noConversion"/>
  </si>
  <si>
    <t>禾山街道</t>
  </si>
  <si>
    <t>总额（元）</t>
    <phoneticPr fontId="3" type="noConversion"/>
  </si>
  <si>
    <t xml:space="preserve">伊利集团液态奶事业部营销巡查组一季度会议                                                                                                                                                                                                                                                                                                                                                                                                                                                                                                </t>
  </si>
  <si>
    <t>2021年4月23-27日</t>
  </si>
  <si>
    <t>厦门五缘湾凯悦酒店</t>
  </si>
  <si>
    <t>阳明学院 财富密码会议</t>
  </si>
  <si>
    <t>2021年5月19-24日</t>
  </si>
  <si>
    <t>厦门牡丹港都大酒店、厦门国际大酒店</t>
    <phoneticPr fontId="3" type="noConversion"/>
  </si>
  <si>
    <t>禾山街道</t>
    <phoneticPr fontId="4" type="noConversion"/>
  </si>
  <si>
    <t>福建省四川商会第四节第一次会员大会暨第十届泛长三角四川商会联盟厦门论坛</t>
    <phoneticPr fontId="8" type="noConversion"/>
  </si>
  <si>
    <t>2021.12.17-12.19</t>
    <phoneticPr fontId="8" type="noConversion"/>
  </si>
  <si>
    <t>林青</t>
    <phoneticPr fontId="8" type="noConversion"/>
  </si>
  <si>
    <t>厦门牡丹港都大酒店</t>
    <phoneticPr fontId="8" type="noConversion"/>
  </si>
  <si>
    <t>禾山街道</t>
    <phoneticPr fontId="8" type="noConversion"/>
  </si>
  <si>
    <t>心理卫生协会大学生心里咨询专业委员会第十六届学术年会</t>
    <phoneticPr fontId="8" type="noConversion"/>
  </si>
  <si>
    <t>2021.12.14-12.17</t>
    <phoneticPr fontId="8" type="noConversion"/>
  </si>
  <si>
    <t>赵汝凯</t>
    <phoneticPr fontId="8" type="noConversion"/>
  </si>
  <si>
    <t>厦门天天假期酒店</t>
    <phoneticPr fontId="8" type="noConversion"/>
  </si>
  <si>
    <t>湖里区2021年特别奖励明细表（禾山街道）</t>
    <phoneticPr fontId="3" type="noConversion"/>
  </si>
  <si>
    <t>住宿地点</t>
    <phoneticPr fontId="3" type="noConversion"/>
  </si>
</sst>
</file>

<file path=xl/styles.xml><?xml version="1.0" encoding="utf-8"?>
<styleSheet xmlns="http://schemas.openxmlformats.org/spreadsheetml/2006/main">
  <numFmts count="1">
    <numFmt numFmtId="176" formatCode="0.00_ "/>
  </numFmts>
  <fonts count="9">
    <font>
      <sz val="11"/>
      <color theme="1"/>
      <name val="宋体"/>
      <family val="2"/>
      <charset val="134"/>
      <scheme val="minor"/>
    </font>
    <font>
      <sz val="12"/>
      <name val="宋体"/>
      <family val="3"/>
      <charset val="134"/>
    </font>
    <font>
      <b/>
      <sz val="10"/>
      <name val="宋体"/>
      <family val="3"/>
      <charset val="134"/>
    </font>
    <font>
      <sz val="9"/>
      <name val="宋体"/>
      <family val="2"/>
      <charset val="134"/>
      <scheme val="minor"/>
    </font>
    <font>
      <sz val="9"/>
      <name val="宋体"/>
      <family val="3"/>
      <charset val="134"/>
      <scheme val="minor"/>
    </font>
    <font>
      <sz val="11"/>
      <color theme="1"/>
      <name val="宋体"/>
      <family val="3"/>
      <charset val="134"/>
      <scheme val="minor"/>
    </font>
    <font>
      <sz val="14"/>
      <color theme="1"/>
      <name val="黑体"/>
      <family val="3"/>
      <charset val="134"/>
    </font>
    <font>
      <sz val="12"/>
      <color theme="1"/>
      <name val="仿宋"/>
      <family val="3"/>
      <charset val="134"/>
    </font>
    <font>
      <sz val="9"/>
      <name val="等线"/>
      <family val="3"/>
      <charset val="134"/>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s>
  <cellStyleXfs count="2">
    <xf numFmtId="0" fontId="0" fillId="0" borderId="0">
      <alignment vertical="center"/>
    </xf>
    <xf numFmtId="0" fontId="1" fillId="0" borderId="0" applyProtection="0">
      <alignment vertical="center"/>
    </xf>
  </cellStyleXfs>
  <cellXfs count="20">
    <xf numFmtId="0" fontId="0" fillId="0" borderId="0" xfId="0">
      <alignment vertical="center"/>
    </xf>
    <xf numFmtId="0" fontId="0" fillId="0" borderId="0" xfId="0" applyFill="1">
      <alignment vertical="center"/>
    </xf>
    <xf numFmtId="0" fontId="2" fillId="0" borderId="3" xfId="1" applyFont="1" applyFill="1" applyBorder="1" applyAlignment="1" applyProtection="1">
      <alignment horizontal="center" vertical="center" wrapText="1"/>
    </xf>
    <xf numFmtId="176" fontId="2" fillId="0" borderId="3" xfId="1" applyNumberFormat="1" applyFont="1" applyFill="1" applyBorder="1" applyAlignment="1" applyProtection="1">
      <alignment horizontal="center" vertical="center" wrapText="1"/>
    </xf>
    <xf numFmtId="0" fontId="5" fillId="0" borderId="0" xfId="0" applyFont="1" applyFill="1">
      <alignment vertical="center"/>
    </xf>
    <xf numFmtId="0" fontId="0" fillId="0" borderId="0" xfId="0" applyAlignment="1">
      <alignment horizontal="center"/>
    </xf>
    <xf numFmtId="0" fontId="7" fillId="0" borderId="1" xfId="0" applyNumberFormat="1" applyFont="1" applyFill="1" applyBorder="1" applyAlignment="1">
      <alignment horizontal="center" vertical="center" wrapText="1"/>
    </xf>
    <xf numFmtId="0" fontId="0" fillId="0" borderId="0" xfId="0" applyAlignment="1">
      <alignment horizontal="center" vertical="center"/>
    </xf>
    <xf numFmtId="0" fontId="0" fillId="0" borderId="1" xfId="0" applyBorder="1">
      <alignment vertical="center"/>
    </xf>
    <xf numFmtId="0" fontId="0" fillId="0" borderId="1" xfId="0" applyBorder="1" applyAlignment="1">
      <alignment horizontal="center" vertical="center"/>
    </xf>
    <xf numFmtId="176" fontId="7" fillId="0" borderId="1" xfId="0" applyNumberFormat="1" applyFont="1" applyFill="1" applyBorder="1" applyAlignment="1">
      <alignment horizontal="center" vertical="center" wrapText="1"/>
    </xf>
    <xf numFmtId="176" fontId="0" fillId="0" borderId="1" xfId="0" applyNumberFormat="1" applyBorder="1" applyAlignment="1">
      <alignment horizontal="center" vertical="center"/>
    </xf>
    <xf numFmtId="0" fontId="6" fillId="0" borderId="5" xfId="0" applyFont="1" applyFill="1" applyBorder="1" applyAlignment="1">
      <alignment horizontal="center" vertical="center"/>
    </xf>
    <xf numFmtId="0" fontId="7" fillId="0" borderId="2" xfId="0" applyNumberFormat="1"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176" fontId="7" fillId="0" borderId="4" xfId="0" applyNumberFormat="1" applyFont="1" applyFill="1" applyBorder="1" applyAlignment="1">
      <alignment horizontal="center" vertical="center" wrapText="1"/>
    </xf>
    <xf numFmtId="176" fontId="7" fillId="0" borderId="3" xfId="0" applyNumberFormat="1" applyFont="1" applyFill="1" applyBorder="1" applyAlignment="1">
      <alignment horizontal="center" vertical="center" wrapText="1"/>
    </xf>
    <xf numFmtId="0" fontId="0" fillId="0" borderId="1" xfId="0" applyBorder="1" applyAlignment="1">
      <alignment horizontal="center" vertical="center"/>
    </xf>
  </cellXfs>
  <cellStyles count="2">
    <cellStyle name="常规" xfId="0" builtinId="0"/>
    <cellStyle name="常规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N7"/>
  <sheetViews>
    <sheetView tabSelected="1" workbookViewId="0">
      <selection activeCell="D11" sqref="D11"/>
    </sheetView>
  </sheetViews>
  <sheetFormatPr defaultRowHeight="13.5"/>
  <cols>
    <col min="1" max="1" width="4" customWidth="1"/>
    <col min="2" max="2" width="18.125" customWidth="1"/>
    <col min="3" max="3" width="18.375" customWidth="1"/>
    <col min="4" max="4" width="30.75" customWidth="1"/>
    <col min="5" max="5" width="8.75" customWidth="1"/>
    <col min="6" max="6" width="17" customWidth="1"/>
    <col min="9" max="9" width="10.5" bestFit="1" customWidth="1"/>
    <col min="10" max="10" width="11" customWidth="1"/>
    <col min="12" max="12" width="13.625" customWidth="1"/>
    <col min="13" max="13" width="10" customWidth="1"/>
  </cols>
  <sheetData>
    <row r="1" spans="1:14" s="1" customFormat="1" ht="34.5" customHeight="1">
      <c r="A1" s="12" t="s">
        <v>37</v>
      </c>
      <c r="B1" s="12"/>
      <c r="C1" s="12"/>
      <c r="D1" s="12"/>
      <c r="E1" s="12"/>
      <c r="F1" s="12"/>
      <c r="G1" s="12"/>
      <c r="H1" s="12"/>
      <c r="I1" s="12"/>
      <c r="J1" s="12"/>
      <c r="K1" s="12"/>
      <c r="L1" s="12"/>
      <c r="M1" s="12"/>
      <c r="N1" s="12"/>
    </row>
    <row r="2" spans="1:14" s="4" customFormat="1" ht="47.25" customHeight="1">
      <c r="A2" s="2" t="s">
        <v>0</v>
      </c>
      <c r="B2" s="2" t="s">
        <v>1</v>
      </c>
      <c r="C2" s="2" t="s">
        <v>2</v>
      </c>
      <c r="D2" s="2" t="s">
        <v>3</v>
      </c>
      <c r="E2" s="2" t="s">
        <v>4</v>
      </c>
      <c r="F2" s="2" t="s">
        <v>38</v>
      </c>
      <c r="G2" s="2" t="s">
        <v>9</v>
      </c>
      <c r="H2" s="3" t="s">
        <v>8</v>
      </c>
      <c r="I2" s="3" t="s">
        <v>20</v>
      </c>
      <c r="J2" s="3" t="s">
        <v>11</v>
      </c>
      <c r="K2" s="2" t="s">
        <v>5</v>
      </c>
      <c r="L2" s="2" t="s">
        <v>6</v>
      </c>
      <c r="M2" s="2" t="s">
        <v>7</v>
      </c>
      <c r="N2" s="2" t="s">
        <v>10</v>
      </c>
    </row>
    <row r="3" spans="1:14" s="7" customFormat="1" ht="31.5" customHeight="1">
      <c r="A3" s="13">
        <v>1</v>
      </c>
      <c r="B3" s="13" t="s">
        <v>14</v>
      </c>
      <c r="C3" s="6" t="s">
        <v>22</v>
      </c>
      <c r="D3" s="6" t="s">
        <v>21</v>
      </c>
      <c r="E3" s="6">
        <v>151</v>
      </c>
      <c r="F3" s="6" t="s">
        <v>23</v>
      </c>
      <c r="G3" s="6">
        <v>169400.08</v>
      </c>
      <c r="H3" s="6">
        <v>43880.01</v>
      </c>
      <c r="I3" s="13">
        <f>SUM(H3:H5)</f>
        <v>159468.01</v>
      </c>
      <c r="J3" s="16">
        <f>I3*0.2</f>
        <v>31893.602000000003</v>
      </c>
      <c r="K3" s="6" t="s">
        <v>15</v>
      </c>
      <c r="L3" s="6">
        <v>13950179616</v>
      </c>
      <c r="M3" s="6" t="s">
        <v>19</v>
      </c>
      <c r="N3" s="6" t="s">
        <v>13</v>
      </c>
    </row>
    <row r="4" spans="1:14" s="7" customFormat="1" ht="36.75" customHeight="1">
      <c r="A4" s="14"/>
      <c r="B4" s="14"/>
      <c r="C4" s="6" t="s">
        <v>25</v>
      </c>
      <c r="D4" s="6" t="s">
        <v>24</v>
      </c>
      <c r="E4" s="6">
        <v>451</v>
      </c>
      <c r="F4" s="6" t="s">
        <v>26</v>
      </c>
      <c r="G4" s="6">
        <v>420840</v>
      </c>
      <c r="H4" s="6">
        <v>94168</v>
      </c>
      <c r="I4" s="14"/>
      <c r="J4" s="17"/>
      <c r="K4" s="6" t="s">
        <v>15</v>
      </c>
      <c r="L4" s="6">
        <v>13950179615</v>
      </c>
      <c r="M4" s="6" t="s">
        <v>27</v>
      </c>
      <c r="N4" s="6" t="s">
        <v>16</v>
      </c>
    </row>
    <row r="5" spans="1:14" s="7" customFormat="1" ht="44.25" customHeight="1">
      <c r="A5" s="15"/>
      <c r="B5" s="15"/>
      <c r="C5" s="6" t="s">
        <v>29</v>
      </c>
      <c r="D5" s="6" t="s">
        <v>28</v>
      </c>
      <c r="E5" s="6">
        <v>112</v>
      </c>
      <c r="F5" s="6" t="s">
        <v>31</v>
      </c>
      <c r="G5" s="6">
        <v>71400</v>
      </c>
      <c r="H5" s="6">
        <v>21420</v>
      </c>
      <c r="I5" s="15"/>
      <c r="J5" s="18"/>
      <c r="K5" s="6" t="s">
        <v>30</v>
      </c>
      <c r="L5" s="6">
        <v>13950179615</v>
      </c>
      <c r="M5" s="6" t="s">
        <v>32</v>
      </c>
      <c r="N5" s="6" t="s">
        <v>17</v>
      </c>
    </row>
    <row r="6" spans="1:14" s="5" customFormat="1" ht="45" customHeight="1">
      <c r="A6" s="6">
        <v>2</v>
      </c>
      <c r="B6" s="6" t="s">
        <v>12</v>
      </c>
      <c r="C6" s="6" t="s">
        <v>34</v>
      </c>
      <c r="D6" s="6" t="s">
        <v>33</v>
      </c>
      <c r="E6" s="6">
        <v>108</v>
      </c>
      <c r="F6" s="6" t="s">
        <v>36</v>
      </c>
      <c r="G6" s="6">
        <v>71400</v>
      </c>
      <c r="H6" s="6">
        <v>21420</v>
      </c>
      <c r="I6" s="6">
        <v>21420</v>
      </c>
      <c r="J6" s="10">
        <f>I6*0.2</f>
        <v>4284</v>
      </c>
      <c r="K6" s="6" t="s">
        <v>35</v>
      </c>
      <c r="L6" s="6">
        <v>13720891513</v>
      </c>
      <c r="M6" s="6" t="s">
        <v>32</v>
      </c>
      <c r="N6" s="6" t="s">
        <v>17</v>
      </c>
    </row>
    <row r="7" spans="1:14">
      <c r="A7" s="19" t="s">
        <v>18</v>
      </c>
      <c r="B7" s="19"/>
      <c r="C7" s="19"/>
      <c r="D7" s="19"/>
      <c r="E7" s="19"/>
      <c r="F7" s="19"/>
      <c r="G7" s="19"/>
      <c r="H7" s="19"/>
      <c r="I7" s="9">
        <f>SUM(I3:I6)</f>
        <v>180888.01</v>
      </c>
      <c r="J7" s="11">
        <f>SUM(J3:J6)</f>
        <v>36177.601999999999</v>
      </c>
      <c r="K7" s="8"/>
      <c r="L7" s="8"/>
      <c r="M7" s="8"/>
      <c r="N7" s="8"/>
    </row>
  </sheetData>
  <mergeCells count="6">
    <mergeCell ref="A1:N1"/>
    <mergeCell ref="I3:I5"/>
    <mergeCell ref="B3:B5"/>
    <mergeCell ref="J3:J5"/>
    <mergeCell ref="A7:H7"/>
    <mergeCell ref="A3:A5"/>
  </mergeCells>
  <phoneticPr fontId="3" type="noConversion"/>
  <pageMargins left="0.19685039370078741" right="0.19685039370078741" top="0.74803149606299213" bottom="0.74803149606299213" header="0.31496062992125984" footer="0.31496062992125984"/>
  <pageSetup paperSize="9" scale="82"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禾山街道36177.60</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Windows 用户</cp:lastModifiedBy>
  <cp:lastPrinted>2022-05-09T08:06:17Z</cp:lastPrinted>
  <dcterms:created xsi:type="dcterms:W3CDTF">2021-05-26T06:59:53Z</dcterms:created>
  <dcterms:modified xsi:type="dcterms:W3CDTF">2022-05-09T08:06:19Z</dcterms:modified>
</cp:coreProperties>
</file>