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<sst xmlns="http://schemas.openxmlformats.org/spreadsheetml/2006/main" count="30" uniqueCount="28">
  <si>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t>湖里区2023年第一季度住宿会展奖补（1）企业补贴明细表（拟兑现稿）</t>
  </si>
  <si>
    <t>序号</t>
  </si>
  <si>
    <t>酒店名称</t>
  </si>
  <si>
    <t>企业申报间夜数</t>
  </si>
  <si>
    <t>第三方审核确认间夜数</t>
  </si>
  <si>
    <t>补助标准
（元/间夜）</t>
  </si>
  <si>
    <t>补助金额
（元）</t>
  </si>
  <si>
    <t>备注</t>
  </si>
  <si>
    <t>厦门悦华酒店</t>
  </si>
  <si>
    <t>扣除公安系统中无入住信息人员，已和酒店核对完成</t>
  </si>
  <si>
    <t>厦门福隆体育产业发展有限公司艾美酒店</t>
  </si>
  <si>
    <t>厦门和悦酒店有限公司</t>
  </si>
  <si>
    <t>已和酒店核对完成</t>
  </si>
  <si>
    <t>厦门美丽华大酒店</t>
  </si>
  <si>
    <t>已扣除会议700间，已和酒店核对完成</t>
  </si>
  <si>
    <t>厦门国际大酒店有限公司</t>
  </si>
  <si>
    <t>厦门空港佰翔花园酒店有限公司</t>
  </si>
  <si>
    <t>申报已扣减会议间数526间，已和酒店核对完成</t>
  </si>
  <si>
    <t>厦门雷迪森酒店有限公司喜来登酒店</t>
  </si>
  <si>
    <t>申报已扣减会议间数3493间（实际5495间），4月26号减去7天，公安系统核完后6235间，酒店申报5465间差异770间，未录入公安系统人员19间。已和酒店核对完成</t>
  </si>
  <si>
    <t>厦门禹洲酒店投资管理有限公司温德姆至尊豪廷大酒店</t>
  </si>
  <si>
    <t>申报已扣减会议间153间，已和酒店核对完成</t>
  </si>
  <si>
    <t>厦门兆赫企业管理有限公司五缘湾酒店分公司</t>
  </si>
  <si>
    <t>厦门牡丹港都大酒店有限公司</t>
  </si>
  <si>
    <t>厦门佰翔五通酒店有限公司</t>
  </si>
  <si>
    <t>厦门汇广源朗豪酒店有限公司</t>
  </si>
  <si>
    <t>厦门佰翔软件园酒店有限公司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</si>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</sst>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0" fillId="15" borderId="11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8" fillId="30" borderId="11" applyNumberFormat="false" applyAlignment="false" applyProtection="false">
      <alignment vertical="center"/>
    </xf>
    <xf numFmtId="0" fontId="15" fillId="15" borderId="12" applyNumberFormat="false" applyAlignment="false" applyProtection="false">
      <alignment vertical="center"/>
    </xf>
    <xf numFmtId="0" fontId="19" fillId="32" borderId="13" applyNumberFormat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177" fontId="0" fillId="0" borderId="3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 wrapText="true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177" fontId="0" fillId="0" borderId="4" xfId="0" applyNumberFormat="true" applyFill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ont="true" applyFill="true" applyBorder="true" applyAlignment="true">
      <alignment vertical="center"/>
    </xf>
    <xf numFmtId="0" fontId="0" fillId="0" borderId="4" xfId="0" applyFont="true" applyFill="true" applyBorder="true" applyAlignment="true">
      <alignment vertical="center" wrapText="true"/>
    </xf>
    <xf numFmtId="0" fontId="0" fillId="0" borderId="7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15" sqref="J15"/>
    </sheetView>
  </sheetViews>
  <sheetFormatPr defaultColWidth="9" defaultRowHeight="13.5" outlineLevelCol="6"/>
  <cols>
    <col min="1" max="1" width="7.125" style="2" customWidth="true"/>
    <col min="2" max="2" width="49.375" style="3" customWidth="true"/>
    <col min="3" max="3" width="15.375" style="3" customWidth="true"/>
    <col min="4" max="4" width="21.75" style="3" customWidth="true"/>
    <col min="5" max="5" width="11.125" style="3" customWidth="true"/>
    <col min="6" max="6" width="14.125" style="3" customWidth="true"/>
    <col min="7" max="7" width="31.625" style="1" hidden="true" customWidth="true"/>
    <col min="8" max="12" width="9" style="3"/>
    <col min="13" max="13" width="12.625" style="3"/>
    <col min="14" max="16384" width="9" style="3"/>
  </cols>
  <sheetData>
    <row r="1" ht="72.75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spans="1:7">
      <c r="A2" s="5" t="s">
        <v>1</v>
      </c>
      <c r="B2" s="5" t="s">
        <v>2</v>
      </c>
      <c r="C2" s="6" t="s">
        <v>3</v>
      </c>
      <c r="D2" s="6" t="s">
        <v>4</v>
      </c>
      <c r="E2" s="13" t="s">
        <v>5</v>
      </c>
      <c r="F2" s="14" t="s">
        <v>6</v>
      </c>
      <c r="G2" s="5" t="s">
        <v>7</v>
      </c>
    </row>
    <row r="3" s="1" customFormat="true" ht="31.5" customHeight="true" spans="1:7">
      <c r="A3" s="7"/>
      <c r="B3" s="7"/>
      <c r="C3" s="8"/>
      <c r="D3" s="8"/>
      <c r="E3" s="14"/>
      <c r="F3" s="14"/>
      <c r="G3" s="7"/>
    </row>
    <row r="4" ht="23" customHeight="true" spans="1:7">
      <c r="A4" s="9">
        <v>1</v>
      </c>
      <c r="B4" s="10" t="s">
        <v>8</v>
      </c>
      <c r="C4" s="10">
        <v>26877</v>
      </c>
      <c r="D4" s="10">
        <v>26557</v>
      </c>
      <c r="E4" s="10">
        <v>50</v>
      </c>
      <c r="F4" s="15">
        <f t="shared" ref="F4:F16" si="0">IF(D4*E4&gt;600000,600000,D4*E4)</f>
        <v>600000</v>
      </c>
      <c r="G4" s="16" t="s">
        <v>9</v>
      </c>
    </row>
    <row r="5" ht="23" customHeight="true" spans="1:7">
      <c r="A5" s="9">
        <v>2</v>
      </c>
      <c r="B5" s="10" t="s">
        <v>10</v>
      </c>
      <c r="C5" s="10">
        <v>23139</v>
      </c>
      <c r="D5" s="10">
        <v>23073</v>
      </c>
      <c r="E5" s="10">
        <v>50</v>
      </c>
      <c r="F5" s="15">
        <f t="shared" si="0"/>
        <v>600000</v>
      </c>
      <c r="G5" s="16" t="s">
        <v>9</v>
      </c>
    </row>
    <row r="6" ht="23" customHeight="true" spans="1:7">
      <c r="A6" s="9">
        <v>3</v>
      </c>
      <c r="B6" s="10" t="s">
        <v>11</v>
      </c>
      <c r="C6" s="10">
        <v>14728</v>
      </c>
      <c r="D6" s="10">
        <v>13739</v>
      </c>
      <c r="E6" s="10">
        <v>50</v>
      </c>
      <c r="F6" s="15">
        <f t="shared" si="0"/>
        <v>600000</v>
      </c>
      <c r="G6" s="16" t="s">
        <v>12</v>
      </c>
    </row>
    <row r="7" ht="23" customHeight="true" spans="1:7">
      <c r="A7" s="9">
        <v>4</v>
      </c>
      <c r="B7" s="10" t="s">
        <v>13</v>
      </c>
      <c r="C7" s="10">
        <v>5076</v>
      </c>
      <c r="D7" s="10">
        <v>5076</v>
      </c>
      <c r="E7" s="10">
        <v>50</v>
      </c>
      <c r="F7" s="15">
        <f t="shared" si="0"/>
        <v>253800</v>
      </c>
      <c r="G7" s="16" t="s">
        <v>14</v>
      </c>
    </row>
    <row r="8" ht="23" customHeight="true" spans="1:7">
      <c r="A8" s="9">
        <v>5</v>
      </c>
      <c r="B8" s="10" t="s">
        <v>15</v>
      </c>
      <c r="C8" s="10">
        <v>33226</v>
      </c>
      <c r="D8" s="10">
        <v>18573</v>
      </c>
      <c r="E8" s="10">
        <v>50</v>
      </c>
      <c r="F8" s="15">
        <f t="shared" si="0"/>
        <v>600000</v>
      </c>
      <c r="G8" s="16" t="s">
        <v>12</v>
      </c>
    </row>
    <row r="9" ht="23" customHeight="true" spans="1:7">
      <c r="A9" s="9">
        <v>6</v>
      </c>
      <c r="B9" s="10" t="s">
        <v>16</v>
      </c>
      <c r="C9" s="10">
        <v>5748</v>
      </c>
      <c r="D9" s="10">
        <v>5748</v>
      </c>
      <c r="E9" s="10">
        <v>50</v>
      </c>
      <c r="F9" s="15">
        <f t="shared" si="0"/>
        <v>287400</v>
      </c>
      <c r="G9" s="16" t="s">
        <v>17</v>
      </c>
    </row>
    <row r="10" ht="23" customHeight="true" spans="1:7">
      <c r="A10" s="9">
        <v>7</v>
      </c>
      <c r="B10" s="10" t="s">
        <v>18</v>
      </c>
      <c r="C10" s="10">
        <v>21992</v>
      </c>
      <c r="D10" s="10">
        <v>21992</v>
      </c>
      <c r="E10" s="10">
        <v>50</v>
      </c>
      <c r="F10" s="15">
        <f t="shared" si="0"/>
        <v>600000</v>
      </c>
      <c r="G10" s="10" t="s">
        <v>19</v>
      </c>
    </row>
    <row r="11" ht="23" customHeight="true" spans="1:7">
      <c r="A11" s="9">
        <v>8</v>
      </c>
      <c r="B11" s="10" t="s">
        <v>20</v>
      </c>
      <c r="C11" s="10">
        <v>18612</v>
      </c>
      <c r="D11" s="10">
        <v>18612</v>
      </c>
      <c r="E11" s="10">
        <v>50</v>
      </c>
      <c r="F11" s="15">
        <f t="shared" si="0"/>
        <v>600000</v>
      </c>
      <c r="G11" s="16" t="s">
        <v>21</v>
      </c>
    </row>
    <row r="12" ht="23" customHeight="true" spans="1:7">
      <c r="A12" s="9">
        <v>9</v>
      </c>
      <c r="B12" s="10" t="s">
        <v>22</v>
      </c>
      <c r="C12" s="10">
        <v>14873</v>
      </c>
      <c r="D12" s="10">
        <v>14866</v>
      </c>
      <c r="E12" s="10">
        <v>50</v>
      </c>
      <c r="F12" s="15">
        <f t="shared" si="0"/>
        <v>600000</v>
      </c>
      <c r="G12" s="10"/>
    </row>
    <row r="13" ht="23" customHeight="true" spans="1:6">
      <c r="A13" s="9">
        <v>10</v>
      </c>
      <c r="B13" s="10" t="s">
        <v>23</v>
      </c>
      <c r="C13" s="10">
        <v>6521</v>
      </c>
      <c r="D13" s="10">
        <v>6521</v>
      </c>
      <c r="E13" s="10">
        <v>50</v>
      </c>
      <c r="F13" s="15">
        <f t="shared" si="0"/>
        <v>326050</v>
      </c>
    </row>
    <row r="14" ht="23" customHeight="true" spans="1:7">
      <c r="A14" s="9">
        <v>11</v>
      </c>
      <c r="B14" s="10" t="s">
        <v>24</v>
      </c>
      <c r="C14" s="10">
        <v>39561</v>
      </c>
      <c r="D14" s="10">
        <v>24346</v>
      </c>
      <c r="E14" s="10">
        <v>50</v>
      </c>
      <c r="F14" s="15">
        <f t="shared" si="0"/>
        <v>600000</v>
      </c>
      <c r="G14" s="3"/>
    </row>
    <row r="15" ht="23" customHeight="true" spans="1:7">
      <c r="A15" s="9">
        <v>12</v>
      </c>
      <c r="B15" s="10" t="s">
        <v>25</v>
      </c>
      <c r="C15" s="10">
        <v>20421</v>
      </c>
      <c r="D15" s="10">
        <v>19912</v>
      </c>
      <c r="E15" s="10">
        <v>50</v>
      </c>
      <c r="F15" s="15">
        <f t="shared" si="0"/>
        <v>600000</v>
      </c>
      <c r="G15" s="3"/>
    </row>
    <row r="16" ht="23" customHeight="true" spans="1:7">
      <c r="A16" s="9">
        <v>13</v>
      </c>
      <c r="B16" s="10" t="s">
        <v>26</v>
      </c>
      <c r="C16" s="10">
        <v>4540.5</v>
      </c>
      <c r="D16" s="10">
        <v>4470</v>
      </c>
      <c r="E16" s="10">
        <v>50</v>
      </c>
      <c r="F16" s="15">
        <f t="shared" si="0"/>
        <v>223500</v>
      </c>
      <c r="G16" s="3"/>
    </row>
    <row r="17" ht="30" customHeight="true" spans="1:6">
      <c r="A17" s="11" t="s">
        <v>27</v>
      </c>
      <c r="B17" s="12"/>
      <c r="C17" s="12"/>
      <c r="D17" s="12"/>
      <c r="E17" s="17"/>
      <c r="F17" s="15">
        <f>SUM(F4:F16)</f>
        <v>6490750</v>
      </c>
    </row>
  </sheetData>
  <mergeCells count="9">
    <mergeCell ref="A1:G1"/>
    <mergeCell ref="A17:E17"/>
    <mergeCell ref="A2:A3"/>
    <mergeCell ref="B2:B3"/>
    <mergeCell ref="C2:C3"/>
    <mergeCell ref="D2:D3"/>
    <mergeCell ref="E2:E3"/>
    <mergeCell ref="F2:F3"/>
    <mergeCell ref="G2:G3"/>
  </mergeCells>
  <printOptions horizontalCentered="true"/>
  <pageMargins left="0.354330708661417" right="0.708661417322835" top="0.47244094488189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angel</cp:lastModifiedBy>
  <dcterms:created xsi:type="dcterms:W3CDTF">2022-11-08T07:23:00Z</dcterms:created>
  <cp:lastPrinted>2022-12-06T06:57:00Z</cp:lastPrinted>
  <dcterms:modified xsi:type="dcterms:W3CDTF">2023-07-27T08:44:06Z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