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Sheet2" sheetId="15" r:id="rId1"/>
  </sheets>
  <calcPr calcId="144525"/>
</workbook>
</file>

<file path=xl/sharedStrings.xml><?xml version="1.0" encoding="utf-8"?>
<sst xmlns="http://schemas.openxmlformats.org/spreadsheetml/2006/main" count="424" uniqueCount="223">
  <si>
    <t>湖里区2025年第一季度会展奖补明细表（拟兑现稿）</t>
  </si>
  <si>
    <t>序号</t>
  </si>
  <si>
    <t>会议名称</t>
  </si>
  <si>
    <t>会议时间</t>
  </si>
  <si>
    <t>申请单位</t>
  </si>
  <si>
    <t>联系人</t>
  </si>
  <si>
    <t>核查情况</t>
  </si>
  <si>
    <t>奖励金额
（元）</t>
  </si>
  <si>
    <t>兑现标准</t>
  </si>
  <si>
    <t>按《湖里区进一步促进会议展览业发展扶持意见》奖励金额
（元）</t>
  </si>
  <si>
    <t>上浮10%奖补金额（元）</t>
  </si>
  <si>
    <t>备注</t>
  </si>
  <si>
    <t>会议性质</t>
  </si>
  <si>
    <t>住宿人数</t>
  </si>
  <si>
    <t>房费
总额（元）</t>
  </si>
  <si>
    <t>青少年内驱力提升班</t>
  </si>
  <si>
    <t>2025年01月21日-2025年01月25日</t>
  </si>
  <si>
    <t>厦门希辰之玥文化传媒有限公司</t>
  </si>
  <si>
    <t>谢佳骋</t>
  </si>
  <si>
    <t>教育</t>
  </si>
  <si>
    <t>住宿客房费总额10万（含）-20万元的，给予5万元补助</t>
  </si>
  <si>
    <t>华博向大大集团12周年大型盛典</t>
  </si>
  <si>
    <t>2025年01月08日-2025年01月11日</t>
  </si>
  <si>
    <t>厦门佰翔软件园酒店有限公司</t>
  </si>
  <si>
    <t>蔡娜燕</t>
  </si>
  <si>
    <t>商业培训</t>
  </si>
  <si>
    <t>住宿客房费总额6万（含）-10万元的，给予3万元补助</t>
  </si>
  <si>
    <t>25Q4新品发布会暨产品预览会</t>
  </si>
  <si>
    <t>2025年01月04日-2025年01月10日</t>
  </si>
  <si>
    <t>厦门中乔发展有限公司</t>
  </si>
  <si>
    <t>黄晏晏</t>
  </si>
  <si>
    <t>服装</t>
  </si>
  <si>
    <t>全国职业院校辅导员、班主任综合素质能力提升公益讲座（第三期）</t>
  </si>
  <si>
    <t>2025年01月17日-2025年01月21日</t>
  </si>
  <si>
    <t>厦门大邹会议服务有限公司</t>
  </si>
  <si>
    <t>罗六建</t>
  </si>
  <si>
    <t>教育培训</t>
  </si>
  <si>
    <t>精准服务 实干向上--芭田股份华中营销公司2025年度核心客户战略峰会</t>
  </si>
  <si>
    <t>2025年01月13日-2025年01月16日</t>
  </si>
  <si>
    <t>厦门琉璃会议服务有限公司</t>
  </si>
  <si>
    <t>杨婷嫈</t>
  </si>
  <si>
    <t>保险行销集团国际事业部2025年度业务培训</t>
  </si>
  <si>
    <t>2025年01月06日-2025年01月12日</t>
  </si>
  <si>
    <t>厦门聚思成会议服务有限公司</t>
  </si>
  <si>
    <t>吴思</t>
  </si>
  <si>
    <t>金融培训</t>
  </si>
  <si>
    <t>2025少儿美育大会</t>
  </si>
  <si>
    <t>2025年01月17日-2025年01月24日</t>
  </si>
  <si>
    <t>厦门佰翔五通酒店有限公司</t>
  </si>
  <si>
    <t>吴晓婕</t>
  </si>
  <si>
    <t>住宿客房费总额60万（含）-80万元的，给予20万元补助</t>
  </si>
  <si>
    <t>2025卫生健康适宜技术应用推广大会</t>
  </si>
  <si>
    <t>2025年01月03日-2025年01月06日</t>
  </si>
  <si>
    <t>医疗培训</t>
  </si>
  <si>
    <t>2024-2025学年高中学科带头人教育教学提升培训班</t>
  </si>
  <si>
    <t>2025年02月13日-02月16日</t>
  </si>
  <si>
    <t>厦门汇星河文化传播有限公司</t>
  </si>
  <si>
    <t>吴线线</t>
  </si>
  <si>
    <t>躬行求是-2025年中乔体育全国空陈标准培训</t>
  </si>
  <si>
    <t>2025年02月24日-02月27日</t>
  </si>
  <si>
    <t>服装培训</t>
  </si>
  <si>
    <t>合众益集团十一周年庆典暨高层战略会议</t>
  </si>
  <si>
    <t>2025年02月21日-02月25日</t>
  </si>
  <si>
    <t>美容培训</t>
  </si>
  <si>
    <t>白象食品大客户销售战区2025年营销启动大会</t>
  </si>
  <si>
    <t>2025年02月19日-02月21日</t>
  </si>
  <si>
    <t>赣劲十足（厦门）文化传播有限公司</t>
  </si>
  <si>
    <t>龚秋兰</t>
  </si>
  <si>
    <t>婕熹卡百万业绩开门红-开年大训</t>
  </si>
  <si>
    <t>2025年02月17日-02月19日</t>
  </si>
  <si>
    <t>厦门国际大酒店有限公司（翔鹭国际大酒店）</t>
  </si>
  <si>
    <t>连美卿</t>
  </si>
  <si>
    <t>大健康未来峰会第四期</t>
  </si>
  <si>
    <t>2025年02月13日-02月17日</t>
  </si>
  <si>
    <t>固克节能2025新品发布暨合作伙伴年度会议</t>
  </si>
  <si>
    <t>2025年02月13日-02月15日</t>
  </si>
  <si>
    <t>厦门大力展览服务有限公司</t>
  </si>
  <si>
    <t>李碧川</t>
  </si>
  <si>
    <t>住宿客房费总额20万（含）-40万元的，给予10万元补助</t>
  </si>
  <si>
    <t>TUC事业群闽赣公司经销商会议</t>
  </si>
  <si>
    <t>2025年02月10日-02月11日</t>
  </si>
  <si>
    <t>开心社区市场精英研讨会</t>
  </si>
  <si>
    <t>2025年02月27日-03月01日</t>
  </si>
  <si>
    <t>张禾萍</t>
  </si>
  <si>
    <t>美人计2025“镜像生长”春夏新品发布会</t>
  </si>
  <si>
    <t>2025年02月24日-02月26日</t>
  </si>
  <si>
    <t>陈琳琳</t>
  </si>
  <si>
    <t>微生态星火学院2025年菌群移植行业精英培训会</t>
  </si>
  <si>
    <t>厦门海视界会务服务有限公司</t>
  </si>
  <si>
    <t>陈安海</t>
  </si>
  <si>
    <t>2025年热光近热点问题--以交流启迪创新思路</t>
  </si>
  <si>
    <t>2025年02月03日-02月15日</t>
  </si>
  <si>
    <t>厦门大亿酒店有限公司</t>
  </si>
  <si>
    <t>丁芳妹</t>
  </si>
  <si>
    <t>悟心塑形 焕新启航 2025美人计培训会</t>
  </si>
  <si>
    <t>2025年02月26日-2025年02月28日</t>
  </si>
  <si>
    <t>新质生产力赋能财务模式新发展-企业中高层财务管理人员培训</t>
  </si>
  <si>
    <t>2025年02月18日-2025年02月21日</t>
  </si>
  <si>
    <t>厦门思之合会展服务有限公司</t>
  </si>
  <si>
    <t>张晨星</t>
  </si>
  <si>
    <t>芮星媄妍国际集团2025开年大训</t>
  </si>
  <si>
    <t>2025年02月06日-2025年02月09日</t>
  </si>
  <si>
    <t>融合奋进共筑新篇万量.标服.橄榄2024年终盛典</t>
  </si>
  <si>
    <t>2025年02月17日-2025年02月19日</t>
  </si>
  <si>
    <t>厦门牡丹港都大酒店有限公司</t>
  </si>
  <si>
    <t>苏颜裕</t>
  </si>
  <si>
    <t>向下扎根 向上生长 2025暖树春季新品培训会</t>
  </si>
  <si>
    <t>202年3月25日-3月28日</t>
  </si>
  <si>
    <t>中国技协煤炭专业委员会职工技术创新成果交流大会暨2025年工作会议</t>
  </si>
  <si>
    <t>2025年03月05日-2025年03月08日</t>
  </si>
  <si>
    <t>工业培训</t>
  </si>
  <si>
    <t>椰子企服2025全国启动大会（厦门）</t>
  </si>
  <si>
    <t>2025年03月01日-03月05日</t>
  </si>
  <si>
    <t>宇晨国际体系会议</t>
  </si>
  <si>
    <t>2025年03月29日-04月02日</t>
  </si>
  <si>
    <t>符合一季度要求部分：3月30-31日，入住129间，4月1日59间，129/188=68.62%  折算后20586元，上浮10%为2058.6元。</t>
  </si>
  <si>
    <t>星光纤影 轻盈本源 千金小丸子千人峰会</t>
  </si>
  <si>
    <t>2025年03月28日-03月31日</t>
  </si>
  <si>
    <t>执炬·医启 2025美团医药健康战略沟通会</t>
  </si>
  <si>
    <t>2025年03月27日-03月30日</t>
  </si>
  <si>
    <t>住宿客房费总额40万（含）-60万元的，给予15万元补助</t>
  </si>
  <si>
    <t>天福天美仕智慧新电商讲师锻造营</t>
  </si>
  <si>
    <t>2025年03月24日-2025年03月27日</t>
  </si>
  <si>
    <t>第十二届国际移民及出入境服务行业厦门会议</t>
  </si>
  <si>
    <t>2025年03月17日-2025年03月21日</t>
  </si>
  <si>
    <t>胡玉玲</t>
  </si>
  <si>
    <t>住宿客房费总额100万（含）-120万元的，给予30万元补助</t>
  </si>
  <si>
    <t>2025年隆众资讯第十八届亚洲C5C9及石油树脂产业大会</t>
  </si>
  <si>
    <t>2025年03月12日-2025年03月15日</t>
  </si>
  <si>
    <t>破旧铸新势 扎根赢裂变 逐梦大健康扎根·强将·裂变华南区第一事业局第四季度暨年会</t>
  </si>
  <si>
    <t>2025年03月31日-2025年04月02日</t>
  </si>
  <si>
    <t>厦门市穆逸会展服务有限公司</t>
  </si>
  <si>
    <t>黄乖治</t>
  </si>
  <si>
    <t>符合一季度要求部分：3月31日入住房间数93/总间夜数432=21.53%，折算后6459元，上浮10%为645.9元。</t>
  </si>
  <si>
    <t>中华预防医学会2025年疫苗可预防疾病科普能力培训班</t>
  </si>
  <si>
    <t>2025年03月28日-2025年03月31日</t>
  </si>
  <si>
    <t>厦门海四方会展服务有限公司</t>
  </si>
  <si>
    <t>黄婷婷</t>
  </si>
  <si>
    <t>与狼共舞2025年秋冬新品发布会</t>
  </si>
  <si>
    <t>2025年03月26日-2025年04月02日</t>
  </si>
  <si>
    <t>全程共计557间夜，其中4月1日住宿2间夜，平均一间夜380元，扣除后仍满足总额超20万元。</t>
  </si>
  <si>
    <t>2025国际旅行卫生学术交流会暨第六期国际旅行卫生保健中心能力提升专项培训</t>
  </si>
  <si>
    <t>2025年03月24日-2025年03月29日</t>
  </si>
  <si>
    <t>2025年福建省发电企业安全培训（新证培训）</t>
  </si>
  <si>
    <t>2025年03月24日-2025年03月28日</t>
  </si>
  <si>
    <t>首届太极拳与生命科学高峰论坛暨感恩太极十年发展大会</t>
  </si>
  <si>
    <t>2025年03月22日-2025年03月27日</t>
  </si>
  <si>
    <t>看世界集团12周年庆典暨2025战略启动会</t>
  </si>
  <si>
    <t>2025年03月20日-2025年03月23日</t>
  </si>
  <si>
    <t>2025全国社会办医管理运营与质效提升高级研修班</t>
  </si>
  <si>
    <t>厦门远本会展有限公司</t>
  </si>
  <si>
    <t>郭江萍</t>
  </si>
  <si>
    <t>新质生产力赋能新发展-企业中高层管理人员能力提升培训</t>
  </si>
  <si>
    <t>2025年03月19日-2025年03月24日</t>
  </si>
  <si>
    <t>第一期QC小组活动推进及骨干研讨会</t>
  </si>
  <si>
    <t>2025年03月18日-2025年03月21日</t>
  </si>
  <si>
    <t>卫实康GC FY26 KIcK Off</t>
  </si>
  <si>
    <t>2025年03月14日-2025年03月16日</t>
  </si>
  <si>
    <t>厦门福隆体育产业发展有限公司（艾美酒店）</t>
  </si>
  <si>
    <t>林雪张</t>
  </si>
  <si>
    <t>2025第四届家庭医生发展大会</t>
  </si>
  <si>
    <t>2025年03月13日-2025年03月16日</t>
  </si>
  <si>
    <t>林艺真</t>
  </si>
  <si>
    <t>住宿客房费总额80万（含）-100万元的，给予25万元补助</t>
  </si>
  <si>
    <t>2025潮起踏浪 扬帆起航培训会</t>
  </si>
  <si>
    <t>2025年03月11日-2025年03月15日</t>
  </si>
  <si>
    <t>厦门兆赫企业管理有限公司（五缘湾凯悦酒店）</t>
  </si>
  <si>
    <t>蒲红苹</t>
  </si>
  <si>
    <t>元草妍战神开春大训</t>
  </si>
  <si>
    <t>2025年03月05日-2025年03月09日</t>
  </si>
  <si>
    <t>FORTINET AI共生 安全共赢 开启智能新时代</t>
  </si>
  <si>
    <t>2025年03月03日-2025年03月07日</t>
  </si>
  <si>
    <t>陆家仪</t>
  </si>
  <si>
    <t>“穿柒牌 有气派”2025秋冬新品发布会</t>
  </si>
  <si>
    <t>第一批：2025年03月02日-03月08日/
第二批：2025年03月08日-03月13日</t>
  </si>
  <si>
    <t>王学森</t>
  </si>
  <si>
    <t>住宿客房费总额超过150万元的，按45万元给予封顶补助</t>
  </si>
  <si>
    <t>订货会</t>
  </si>
  <si>
    <t>场租</t>
  </si>
  <si>
    <t>实际场地达到 4000 平方米以上，给予实际场地租金60%的补助，每平方米租金补助不超过12元/天，每场订货会场地补助不超过8天，最高补助金额不超过100 万元</t>
  </si>
  <si>
    <t>2025年百世快运粤闽皖桂琼网络大会</t>
  </si>
  <si>
    <t>2025年02月28日-2025年03月02日</t>
  </si>
  <si>
    <t>25Q4新品发布会暨产品订货会</t>
  </si>
  <si>
    <t>第一批：2025年03月22日-2025年03月29日/
第二批：2025年03月28日-2025年04月02日</t>
  </si>
  <si>
    <t>住宿客房费总额120万（含）-150万元的，给予40万元补助</t>
  </si>
  <si>
    <t>符合一季度的房费发票：翔鹭35.9万元
建安东大18.45*607/615=18.23万元
佰翔18.50*633/638=18.36万元
悦华37.94*1031/1062=36.83万元
百琪万怡20.7*429/460=19.305万元
合计128.625万元 超过120万。</t>
  </si>
  <si>
    <t>2025年医院护理能力提升交流会</t>
  </si>
  <si>
    <t>2025年03月19日-03月23日</t>
  </si>
  <si>
    <t>第506期《成功方程式》领导人班--福建盛和塾专场</t>
  </si>
  <si>
    <t>厦门惠之乐文化传播有限公司</t>
  </si>
  <si>
    <t>张宝军</t>
  </si>
  <si>
    <t>高校学生工作突发事件应急处置与网络舆情应对策略专题研讨会</t>
  </si>
  <si>
    <t>2025年03月21日-2025年03月24日</t>
  </si>
  <si>
    <t>2025中国足球乙级联赛赛季前裁判人员培训班</t>
  </si>
  <si>
    <t>2025年03月14日-2025年03月22日</t>
  </si>
  <si>
    <t>厦门百琪投资有限公司万怡酒店分公司（百琪万怡酒店）</t>
  </si>
  <si>
    <t>崔磊</t>
  </si>
  <si>
    <t>培训</t>
  </si>
  <si>
    <t>2025中国足球甲级联赛赛季前裁判人员培训班</t>
  </si>
  <si>
    <t>2025年03月05日-2025年03月15日</t>
  </si>
  <si>
    <t>ICDT 2025显示技术研讨会</t>
  </si>
  <si>
    <t>2025年3月19日-2025年3月27日</t>
  </si>
  <si>
    <t>希万礼橙（厦门）商务会展有限公司</t>
  </si>
  <si>
    <t>林陈芳</t>
  </si>
  <si>
    <t>2025美乐家（中国）年会</t>
  </si>
  <si>
    <t>2025年02月20日-2025年03月07日</t>
  </si>
  <si>
    <t>厦门合正图文化传媒有限公司</t>
  </si>
  <si>
    <t>卢锦婷</t>
  </si>
  <si>
    <t>科研概算、采购价格及目标成本管控高级研修班（2025年第一期）</t>
  </si>
  <si>
    <t>2025年03月18日-2025年03月22日</t>
  </si>
  <si>
    <t>厦门市中培会展服务有限公司</t>
  </si>
  <si>
    <t>钱开疆</t>
  </si>
  <si>
    <t>展会名称</t>
  </si>
  <si>
    <t>展览时间</t>
  </si>
  <si>
    <t>性质</t>
  </si>
  <si>
    <t>展位数</t>
  </si>
  <si>
    <t>奖励总额</t>
  </si>
  <si>
    <t>2025国际显示技术大会</t>
  </si>
  <si>
    <t>2025年03月23日-03月25日</t>
  </si>
  <si>
    <t>展览</t>
  </si>
  <si>
    <t>1.展位数达到200个且不超过300个的，每个奖励650元展位数超过300个至400个的部分，每个奖励700元；展位数超过400个至500个的部分，每个奖励800元。2.自办展增量面积，给予增量场租50%的增量补助。</t>
  </si>
  <si>
    <t>存量场租费0,增量场租费187985元，增量奖补（展位奖补135200元，场租奖补93992.5元）</t>
  </si>
  <si>
    <t>合计</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</si>
</sst>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0">
    <font>
      <sz val="11"/>
      <color theme="1"/>
      <name val="宋体"/>
      <charset val="134"/>
      <scheme val="minor"/>
    </font>
    <font>
      <b/>
      <sz val="11"/>
      <color theme="1"/>
      <name val="宋体"/>
      <charset val="134"/>
      <scheme val="minor"/>
    </font>
    <font>
      <sz val="20"/>
      <color rgb="FF000000"/>
      <name val="微软雅黑"/>
      <charset val="134"/>
    </font>
    <font>
      <sz val="10"/>
      <color theme="1"/>
      <name val="仿宋"/>
      <charset val="134"/>
    </font>
    <font>
      <sz val="10"/>
      <color theme="1"/>
      <name val="宋体"/>
      <charset val="134"/>
      <scheme val="minor"/>
    </font>
    <font>
      <sz val="10"/>
      <name val="宋体"/>
      <charset val="134"/>
      <scheme val="minor"/>
    </font>
    <font>
      <b/>
      <sz val="20"/>
      <color rgb="FF000000"/>
      <name val="微软雅黑"/>
      <charset val="134"/>
    </font>
    <font>
      <b/>
      <sz val="10"/>
      <color theme="1"/>
      <name val="仿宋"/>
      <charset val="134"/>
    </font>
    <font>
      <b/>
      <sz val="10"/>
      <color theme="1"/>
      <name val="宋体"/>
      <charset val="134"/>
      <scheme val="minor"/>
    </font>
    <font>
      <b/>
      <sz val="10"/>
      <color rgb="FFFF0000"/>
      <name val="宋体"/>
      <charset val="134"/>
      <scheme val="minor"/>
    </font>
    <font>
      <sz val="16"/>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1"/>
      <color rgb="FFFA7D00"/>
      <name val="宋体"/>
      <charset val="0"/>
      <scheme val="minor"/>
    </font>
    <font>
      <b/>
      <sz val="11"/>
      <color theme="1"/>
      <name val="宋体"/>
      <charset val="0"/>
      <scheme val="minor"/>
    </font>
    <font>
      <b/>
      <sz val="11"/>
      <color rgb="FF3F3F3F"/>
      <name val="宋体"/>
      <charset val="0"/>
      <scheme val="minor"/>
    </font>
    <font>
      <i/>
      <sz val="11"/>
      <color rgb="FF7F7F7F"/>
      <name val="宋体"/>
      <charset val="0"/>
      <scheme val="minor"/>
    </font>
    <font>
      <sz val="11"/>
      <color rgb="FF3F3F76"/>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theme="9"/>
        <bgColor indexed="64"/>
      </patternFill>
    </fill>
    <fill>
      <patternFill patternType="solid">
        <fgColor rgb="FFFFCC99"/>
        <bgColor indexed="64"/>
      </patternFill>
    </fill>
    <fill>
      <patternFill patternType="solid">
        <fgColor rgb="FFFFFFCC"/>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4">
    <border>
      <left/>
      <right/>
      <top/>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2" fillId="13"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9"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1" fillId="25"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2" fillId="20"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25" fillId="0" borderId="7"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2"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9" borderId="0" applyNumberFormat="false" applyBorder="false" applyAlignment="false" applyProtection="false">
      <alignment vertical="center"/>
    </xf>
    <xf numFmtId="0" fontId="18" fillId="14" borderId="8" applyNumberFormat="false" applyAlignment="false" applyProtection="false">
      <alignment vertical="center"/>
    </xf>
    <xf numFmtId="0" fontId="2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24"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22" fillId="16" borderId="8" applyNumberFormat="false" applyAlignment="false" applyProtection="false">
      <alignment vertical="center"/>
    </xf>
    <xf numFmtId="0" fontId="20" fillId="14" borderId="10" applyNumberFormat="false" applyAlignment="false" applyProtection="false">
      <alignment vertical="center"/>
    </xf>
    <xf numFmtId="0" fontId="28" fillId="31" borderId="12" applyNumberFormat="false" applyAlignment="false" applyProtection="false">
      <alignment vertical="center"/>
    </xf>
    <xf numFmtId="0" fontId="29" fillId="0" borderId="13" applyNumberFormat="false" applyFill="false" applyAlignment="false" applyProtection="false">
      <alignment vertical="center"/>
    </xf>
    <xf numFmtId="0" fontId="11" fillId="32"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0" fillId="17" borderId="11" applyNumberFormat="false" applyFont="false" applyAlignment="false" applyProtection="false">
      <alignment vertical="center"/>
    </xf>
    <xf numFmtId="0" fontId="24" fillId="0" borderId="0" applyNumberFormat="false" applyFill="false" applyBorder="false" applyAlignment="false" applyProtection="false">
      <alignment vertical="center"/>
    </xf>
    <xf numFmtId="0" fontId="16" fillId="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1" fillId="8"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27">
    <xf numFmtId="0" fontId="0" fillId="0" borderId="0" xfId="0">
      <alignment vertical="center"/>
    </xf>
    <xf numFmtId="0" fontId="0" fillId="0" borderId="0" xfId="0" applyAlignment="true">
      <alignment horizontal="center" vertical="center"/>
    </xf>
    <xf numFmtId="0" fontId="1" fillId="0" borderId="0" xfId="0" applyFont="true" applyAlignment="true">
      <alignment horizontal="center" vertical="center"/>
    </xf>
    <xf numFmtId="0" fontId="2"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4" fillId="0" borderId="4" xfId="0" applyFont="true" applyBorder="true" applyAlignment="true">
      <alignment horizontal="center" vertical="center"/>
    </xf>
    <xf numFmtId="0" fontId="4" fillId="0" borderId="4"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4" fillId="0" borderId="4"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0" fontId="7" fillId="0" borderId="4" xfId="0" applyFont="true" applyFill="true" applyBorder="true" applyAlignment="true">
      <alignment horizontal="center" vertical="center" wrapText="true"/>
    </xf>
    <xf numFmtId="0" fontId="4" fillId="0" borderId="5" xfId="0" applyFont="true" applyFill="true" applyBorder="true" applyAlignment="true">
      <alignment horizontal="center" vertical="center" wrapText="true"/>
    </xf>
    <xf numFmtId="0" fontId="8" fillId="0" borderId="4" xfId="0" applyFont="true" applyFill="true" applyBorder="true" applyAlignment="true">
      <alignment horizontal="center" vertical="center" wrapText="true"/>
    </xf>
    <xf numFmtId="0" fontId="9" fillId="0" borderId="4" xfId="0" applyFont="true" applyFill="true" applyBorder="true" applyAlignment="true">
      <alignment horizontal="center" vertical="center" wrapText="true"/>
    </xf>
    <xf numFmtId="0" fontId="4" fillId="0" borderId="4" xfId="0" applyFont="true" applyBorder="true">
      <alignment vertical="center"/>
    </xf>
    <xf numFmtId="0" fontId="4" fillId="0" borderId="4" xfId="0" applyFont="true" applyBorder="true" applyAlignment="true">
      <alignment vertical="center" wrapText="true"/>
    </xf>
    <xf numFmtId="0" fontId="4" fillId="0" borderId="4" xfId="0" applyFont="true" applyBorder="true" applyAlignment="true">
      <alignment horizontal="left" vertical="center" wrapText="true"/>
    </xf>
    <xf numFmtId="10" fontId="0" fillId="0" borderId="0" xfId="0" applyNumberFormat="true" applyAlignment="true">
      <alignment horizontal="center" vertical="center"/>
    </xf>
    <xf numFmtId="0" fontId="0" fillId="0" borderId="0" xfId="0" applyAlignment="true">
      <alignment vertical="center" wrapText="true"/>
    </xf>
    <xf numFmtId="0" fontId="4" fillId="0" borderId="4" xfId="0" applyFont="true" applyBorder="true" applyAlignment="true">
      <alignment horizontal="center" vertical="center" wrapText="true"/>
    </xf>
    <xf numFmtId="0" fontId="4" fillId="0" borderId="5" xfId="0" applyFont="true" applyBorder="true" applyAlignment="true">
      <alignment horizontal="center" vertical="center" wrapText="true"/>
    </xf>
    <xf numFmtId="0" fontId="4" fillId="0" borderId="5" xfId="0" applyFont="true" applyFill="true" applyBorder="true" applyAlignment="true">
      <alignment vertical="center" wrapText="true"/>
    </xf>
    <xf numFmtId="0" fontId="8" fillId="0" borderId="4" xfId="0" applyFont="true" applyBorder="true" applyAlignment="true">
      <alignment horizontal="center" vertical="center"/>
    </xf>
    <xf numFmtId="0" fontId="10" fillId="0" borderId="0" xfId="0" applyFont="true" applyFill="true" applyBorder="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I70"/>
  <sheetViews>
    <sheetView tabSelected="1" topLeftCell="A60" workbookViewId="0">
      <selection activeCell="D68" sqref="D68:D69"/>
    </sheetView>
  </sheetViews>
  <sheetFormatPr defaultColWidth="9" defaultRowHeight="30" customHeight="true"/>
  <cols>
    <col min="2" max="2" width="32.375" customWidth="true"/>
    <col min="3" max="3" width="27" customWidth="true"/>
    <col min="4" max="4" width="30" customWidth="true"/>
    <col min="9" max="9" width="12.625"/>
    <col min="10" max="10" width="32.875" customWidth="true"/>
    <col min="11" max="11" width="14.375" style="1" customWidth="true"/>
    <col min="12" max="12" width="12.25" style="2" customWidth="true"/>
    <col min="13" max="13" width="37.375" customWidth="true"/>
    <col min="14" max="14" width="9.375"/>
    <col min="17" max="17" width="9.375"/>
    <col min="21" max="21" width="9.375"/>
  </cols>
  <sheetData>
    <row r="1" ht="29" customHeight="true" spans="1:13">
      <c r="A1" s="3" t="s">
        <v>0</v>
      </c>
      <c r="B1" s="3"/>
      <c r="C1" s="3"/>
      <c r="D1" s="3"/>
      <c r="E1" s="3"/>
      <c r="F1" s="3"/>
      <c r="G1" s="3"/>
      <c r="H1" s="3"/>
      <c r="I1" s="3"/>
      <c r="J1" s="3"/>
      <c r="K1" s="3"/>
      <c r="L1" s="11"/>
      <c r="M1" s="3"/>
    </row>
    <row r="2" customHeight="true" spans="1:13">
      <c r="A2" s="4" t="s">
        <v>1</v>
      </c>
      <c r="B2" s="4" t="s">
        <v>2</v>
      </c>
      <c r="C2" s="4" t="s">
        <v>3</v>
      </c>
      <c r="D2" s="4" t="s">
        <v>4</v>
      </c>
      <c r="E2" s="4" t="s">
        <v>5</v>
      </c>
      <c r="F2" s="9" t="s">
        <v>6</v>
      </c>
      <c r="G2" s="9"/>
      <c r="H2" s="9"/>
      <c r="I2" s="9" t="s">
        <v>7</v>
      </c>
      <c r="J2" s="12" t="s">
        <v>8</v>
      </c>
      <c r="K2" s="9" t="s">
        <v>9</v>
      </c>
      <c r="L2" s="13" t="s">
        <v>10</v>
      </c>
      <c r="M2" s="9" t="s">
        <v>11</v>
      </c>
    </row>
    <row r="3" ht="51" customHeight="true" spans="1:13">
      <c r="A3" s="5"/>
      <c r="B3" s="5"/>
      <c r="C3" s="5"/>
      <c r="D3" s="5"/>
      <c r="E3" s="5"/>
      <c r="F3" s="9" t="s">
        <v>12</v>
      </c>
      <c r="G3" s="9" t="s">
        <v>13</v>
      </c>
      <c r="H3" s="9" t="s">
        <v>14</v>
      </c>
      <c r="I3" s="9"/>
      <c r="J3" s="12"/>
      <c r="K3" s="9"/>
      <c r="L3" s="13"/>
      <c r="M3" s="9"/>
    </row>
    <row r="4" customHeight="true" spans="1:13">
      <c r="A4" s="6">
        <v>1</v>
      </c>
      <c r="B4" s="7" t="s">
        <v>15</v>
      </c>
      <c r="C4" s="7" t="s">
        <v>16</v>
      </c>
      <c r="D4" s="7" t="s">
        <v>17</v>
      </c>
      <c r="E4" s="7" t="s">
        <v>18</v>
      </c>
      <c r="F4" s="7" t="s">
        <v>19</v>
      </c>
      <c r="G4" s="7">
        <v>247</v>
      </c>
      <c r="H4" s="7">
        <v>141982</v>
      </c>
      <c r="I4" s="7">
        <v>50000</v>
      </c>
      <c r="J4" s="14" t="s">
        <v>20</v>
      </c>
      <c r="K4" s="7">
        <v>50000</v>
      </c>
      <c r="L4" s="15">
        <v>5000</v>
      </c>
      <c r="M4" s="17"/>
    </row>
    <row r="5" customHeight="true" spans="1:13">
      <c r="A5" s="6">
        <v>2</v>
      </c>
      <c r="B5" s="7" t="s">
        <v>21</v>
      </c>
      <c r="C5" s="7" t="s">
        <v>22</v>
      </c>
      <c r="D5" s="7" t="s">
        <v>23</v>
      </c>
      <c r="E5" s="7" t="s">
        <v>24</v>
      </c>
      <c r="F5" s="7" t="s">
        <v>25</v>
      </c>
      <c r="G5" s="7">
        <v>126</v>
      </c>
      <c r="H5" s="7">
        <v>80960</v>
      </c>
      <c r="I5" s="7">
        <v>30000</v>
      </c>
      <c r="J5" s="14" t="s">
        <v>26</v>
      </c>
      <c r="K5" s="7">
        <v>30000</v>
      </c>
      <c r="L5" s="15">
        <v>3000</v>
      </c>
      <c r="M5" s="17"/>
    </row>
    <row r="6" customHeight="true" spans="1:13">
      <c r="A6" s="6">
        <v>3</v>
      </c>
      <c r="B6" s="7" t="s">
        <v>27</v>
      </c>
      <c r="C6" s="7" t="s">
        <v>28</v>
      </c>
      <c r="D6" s="7" t="s">
        <v>29</v>
      </c>
      <c r="E6" s="7" t="s">
        <v>30</v>
      </c>
      <c r="F6" s="7" t="s">
        <v>31</v>
      </c>
      <c r="G6" s="7">
        <v>236</v>
      </c>
      <c r="H6" s="7">
        <v>149980</v>
      </c>
      <c r="I6" s="7">
        <v>50000</v>
      </c>
      <c r="J6" s="14" t="s">
        <v>20</v>
      </c>
      <c r="K6" s="7">
        <v>50000</v>
      </c>
      <c r="L6" s="15">
        <v>5000</v>
      </c>
      <c r="M6" s="17"/>
    </row>
    <row r="7" customHeight="true" spans="1:13">
      <c r="A7" s="6">
        <v>4</v>
      </c>
      <c r="B7" s="7" t="s">
        <v>32</v>
      </c>
      <c r="C7" s="7" t="s">
        <v>33</v>
      </c>
      <c r="D7" s="7" t="s">
        <v>34</v>
      </c>
      <c r="E7" s="7" t="s">
        <v>35</v>
      </c>
      <c r="F7" s="7" t="s">
        <v>36</v>
      </c>
      <c r="G7" s="7">
        <v>197</v>
      </c>
      <c r="H7" s="7">
        <v>122400</v>
      </c>
      <c r="I7" s="7">
        <v>50000</v>
      </c>
      <c r="J7" s="14" t="s">
        <v>20</v>
      </c>
      <c r="K7" s="7">
        <v>50000</v>
      </c>
      <c r="L7" s="15">
        <v>5000</v>
      </c>
      <c r="M7" s="17"/>
    </row>
    <row r="8" customHeight="true" spans="1:13">
      <c r="A8" s="6">
        <v>5</v>
      </c>
      <c r="B8" s="7" t="s">
        <v>37</v>
      </c>
      <c r="C8" s="7" t="s">
        <v>38</v>
      </c>
      <c r="D8" s="7" t="s">
        <v>39</v>
      </c>
      <c r="E8" s="7" t="s">
        <v>40</v>
      </c>
      <c r="F8" s="7" t="s">
        <v>25</v>
      </c>
      <c r="G8" s="7">
        <v>261</v>
      </c>
      <c r="H8" s="7">
        <v>148800</v>
      </c>
      <c r="I8" s="7">
        <v>50000</v>
      </c>
      <c r="J8" s="14" t="s">
        <v>20</v>
      </c>
      <c r="K8" s="7">
        <v>50000</v>
      </c>
      <c r="L8" s="15">
        <v>5000</v>
      </c>
      <c r="M8" s="17"/>
    </row>
    <row r="9" customHeight="true" spans="1:13">
      <c r="A9" s="6">
        <v>6</v>
      </c>
      <c r="B9" s="7" t="s">
        <v>41</v>
      </c>
      <c r="C9" s="7" t="s">
        <v>42</v>
      </c>
      <c r="D9" s="7" t="s">
        <v>43</v>
      </c>
      <c r="E9" s="7" t="s">
        <v>44</v>
      </c>
      <c r="F9" s="7" t="s">
        <v>45</v>
      </c>
      <c r="G9" s="7">
        <v>107</v>
      </c>
      <c r="H9" s="7">
        <v>101880</v>
      </c>
      <c r="I9" s="7">
        <v>50000</v>
      </c>
      <c r="J9" s="14" t="s">
        <v>20</v>
      </c>
      <c r="K9" s="7">
        <v>50000</v>
      </c>
      <c r="L9" s="15">
        <v>5000</v>
      </c>
      <c r="M9" s="17"/>
    </row>
    <row r="10" customHeight="true" spans="1:13">
      <c r="A10" s="6">
        <v>7</v>
      </c>
      <c r="B10" s="7" t="s">
        <v>46</v>
      </c>
      <c r="C10" s="7" t="s">
        <v>47</v>
      </c>
      <c r="D10" s="7" t="s">
        <v>48</v>
      </c>
      <c r="E10" s="7" t="s">
        <v>49</v>
      </c>
      <c r="F10" s="7" t="s">
        <v>36</v>
      </c>
      <c r="G10" s="7">
        <v>817</v>
      </c>
      <c r="H10" s="7">
        <v>628000</v>
      </c>
      <c r="I10" s="7">
        <v>200000</v>
      </c>
      <c r="J10" s="14" t="s">
        <v>50</v>
      </c>
      <c r="K10" s="7">
        <v>200000</v>
      </c>
      <c r="L10" s="15">
        <v>20000</v>
      </c>
      <c r="M10" s="17"/>
    </row>
    <row r="11" customHeight="true" spans="1:13">
      <c r="A11" s="6">
        <v>8</v>
      </c>
      <c r="B11" s="7" t="s">
        <v>51</v>
      </c>
      <c r="C11" s="7" t="s">
        <v>52</v>
      </c>
      <c r="D11" s="7" t="s">
        <v>34</v>
      </c>
      <c r="E11" s="7" t="s">
        <v>35</v>
      </c>
      <c r="F11" s="7" t="s">
        <v>53</v>
      </c>
      <c r="G11" s="7">
        <v>295</v>
      </c>
      <c r="H11" s="7">
        <v>144960</v>
      </c>
      <c r="I11" s="7">
        <v>50000</v>
      </c>
      <c r="J11" s="14" t="s">
        <v>20</v>
      </c>
      <c r="K11" s="7">
        <v>50000</v>
      </c>
      <c r="L11" s="15">
        <v>5000</v>
      </c>
      <c r="M11" s="17"/>
    </row>
    <row r="12" customHeight="true" spans="1:13">
      <c r="A12" s="6">
        <v>9</v>
      </c>
      <c r="B12" s="7" t="s">
        <v>54</v>
      </c>
      <c r="C12" s="7" t="s">
        <v>55</v>
      </c>
      <c r="D12" s="7" t="s">
        <v>56</v>
      </c>
      <c r="E12" s="7" t="s">
        <v>57</v>
      </c>
      <c r="F12" s="7" t="s">
        <v>19</v>
      </c>
      <c r="G12" s="7">
        <v>251</v>
      </c>
      <c r="H12" s="7">
        <v>114900</v>
      </c>
      <c r="I12" s="7">
        <v>50000</v>
      </c>
      <c r="J12" s="14" t="s">
        <v>20</v>
      </c>
      <c r="K12" s="7">
        <v>50000</v>
      </c>
      <c r="L12" s="15">
        <v>5000</v>
      </c>
      <c r="M12" s="17"/>
    </row>
    <row r="13" customHeight="true" spans="1:13">
      <c r="A13" s="6">
        <v>10</v>
      </c>
      <c r="B13" s="7" t="s">
        <v>58</v>
      </c>
      <c r="C13" s="7" t="s">
        <v>59</v>
      </c>
      <c r="D13" s="7" t="s">
        <v>29</v>
      </c>
      <c r="E13" s="7" t="s">
        <v>30</v>
      </c>
      <c r="F13" s="7" t="s">
        <v>60</v>
      </c>
      <c r="G13" s="7">
        <v>98</v>
      </c>
      <c r="H13" s="7">
        <v>61200</v>
      </c>
      <c r="I13" s="7">
        <v>30000</v>
      </c>
      <c r="J13" s="14" t="s">
        <v>26</v>
      </c>
      <c r="K13" s="7">
        <v>30000</v>
      </c>
      <c r="L13" s="15">
        <v>3000</v>
      </c>
      <c r="M13" s="17"/>
    </row>
    <row r="14" customHeight="true" spans="1:13">
      <c r="A14" s="6">
        <v>11</v>
      </c>
      <c r="B14" s="7" t="s">
        <v>61</v>
      </c>
      <c r="C14" s="7" t="s">
        <v>62</v>
      </c>
      <c r="D14" s="7" t="s">
        <v>17</v>
      </c>
      <c r="E14" s="7" t="s">
        <v>18</v>
      </c>
      <c r="F14" s="7" t="s">
        <v>63</v>
      </c>
      <c r="G14" s="7">
        <v>225</v>
      </c>
      <c r="H14" s="7">
        <v>100560</v>
      </c>
      <c r="I14" s="7">
        <v>50000</v>
      </c>
      <c r="J14" s="14" t="s">
        <v>20</v>
      </c>
      <c r="K14" s="7">
        <v>50000</v>
      </c>
      <c r="L14" s="15">
        <v>5000</v>
      </c>
      <c r="M14" s="17"/>
    </row>
    <row r="15" customHeight="true" spans="1:13">
      <c r="A15" s="6">
        <v>12</v>
      </c>
      <c r="B15" s="7" t="s">
        <v>64</v>
      </c>
      <c r="C15" s="7" t="s">
        <v>65</v>
      </c>
      <c r="D15" s="7" t="s">
        <v>66</v>
      </c>
      <c r="E15" s="7" t="s">
        <v>67</v>
      </c>
      <c r="F15" s="7" t="s">
        <v>25</v>
      </c>
      <c r="G15" s="7">
        <v>224</v>
      </c>
      <c r="H15" s="7">
        <v>126500</v>
      </c>
      <c r="I15" s="7">
        <v>50000</v>
      </c>
      <c r="J15" s="14" t="s">
        <v>20</v>
      </c>
      <c r="K15" s="7">
        <v>50000</v>
      </c>
      <c r="L15" s="15">
        <v>5000</v>
      </c>
      <c r="M15" s="17"/>
    </row>
    <row r="16" customHeight="true" spans="1:13">
      <c r="A16" s="6">
        <v>13</v>
      </c>
      <c r="B16" s="7" t="s">
        <v>68</v>
      </c>
      <c r="C16" s="7" t="s">
        <v>69</v>
      </c>
      <c r="D16" s="7" t="s">
        <v>70</v>
      </c>
      <c r="E16" s="7" t="s">
        <v>71</v>
      </c>
      <c r="F16" s="7" t="s">
        <v>63</v>
      </c>
      <c r="G16" s="7">
        <v>330</v>
      </c>
      <c r="H16" s="7">
        <v>83770</v>
      </c>
      <c r="I16" s="7">
        <v>30000</v>
      </c>
      <c r="J16" s="14" t="s">
        <v>26</v>
      </c>
      <c r="K16" s="7">
        <v>30000</v>
      </c>
      <c r="L16" s="15">
        <v>3000</v>
      </c>
      <c r="M16" s="17"/>
    </row>
    <row r="17" customHeight="true" spans="1:13">
      <c r="A17" s="6">
        <v>14</v>
      </c>
      <c r="B17" s="7" t="s">
        <v>72</v>
      </c>
      <c r="C17" s="7" t="s">
        <v>73</v>
      </c>
      <c r="D17" s="7" t="s">
        <v>17</v>
      </c>
      <c r="E17" s="7" t="s">
        <v>18</v>
      </c>
      <c r="F17" s="7" t="s">
        <v>25</v>
      </c>
      <c r="G17" s="7">
        <v>380</v>
      </c>
      <c r="H17" s="7">
        <v>145160</v>
      </c>
      <c r="I17" s="7">
        <v>50000</v>
      </c>
      <c r="J17" s="14" t="s">
        <v>20</v>
      </c>
      <c r="K17" s="7">
        <v>50000</v>
      </c>
      <c r="L17" s="15">
        <v>5000</v>
      </c>
      <c r="M17" s="17"/>
    </row>
    <row r="18" customHeight="true" spans="1:13">
      <c r="A18" s="6">
        <v>15</v>
      </c>
      <c r="B18" s="7" t="s">
        <v>74</v>
      </c>
      <c r="C18" s="7" t="s">
        <v>75</v>
      </c>
      <c r="D18" s="7" t="s">
        <v>76</v>
      </c>
      <c r="E18" s="7" t="s">
        <v>77</v>
      </c>
      <c r="F18" s="7" t="s">
        <v>25</v>
      </c>
      <c r="G18" s="7">
        <v>589</v>
      </c>
      <c r="H18" s="7">
        <v>286000</v>
      </c>
      <c r="I18" s="7">
        <v>100000</v>
      </c>
      <c r="J18" s="14" t="s">
        <v>78</v>
      </c>
      <c r="K18" s="7">
        <v>100000</v>
      </c>
      <c r="L18" s="15">
        <v>10000</v>
      </c>
      <c r="M18" s="17"/>
    </row>
    <row r="19" customHeight="true" spans="1:13">
      <c r="A19" s="6">
        <v>16</v>
      </c>
      <c r="B19" s="7" t="s">
        <v>79</v>
      </c>
      <c r="C19" s="7" t="s">
        <v>80</v>
      </c>
      <c r="D19" s="7" t="s">
        <v>17</v>
      </c>
      <c r="E19" s="7" t="s">
        <v>18</v>
      </c>
      <c r="F19" s="7" t="s">
        <v>25</v>
      </c>
      <c r="G19" s="7">
        <v>297</v>
      </c>
      <c r="H19" s="7">
        <v>76850</v>
      </c>
      <c r="I19" s="7">
        <v>30000</v>
      </c>
      <c r="J19" s="14" t="s">
        <v>26</v>
      </c>
      <c r="K19" s="7">
        <v>30000</v>
      </c>
      <c r="L19" s="15">
        <v>3000</v>
      </c>
      <c r="M19" s="17"/>
    </row>
    <row r="20" customHeight="true" spans="1:13">
      <c r="A20" s="6">
        <v>17</v>
      </c>
      <c r="B20" s="7" t="s">
        <v>81</v>
      </c>
      <c r="C20" s="7" t="s">
        <v>82</v>
      </c>
      <c r="D20" s="7" t="s">
        <v>70</v>
      </c>
      <c r="E20" s="7" t="s">
        <v>83</v>
      </c>
      <c r="F20" s="7" t="s">
        <v>25</v>
      </c>
      <c r="G20" s="7">
        <v>336</v>
      </c>
      <c r="H20" s="7">
        <v>107400</v>
      </c>
      <c r="I20" s="7">
        <v>50000</v>
      </c>
      <c r="J20" s="14" t="s">
        <v>20</v>
      </c>
      <c r="K20" s="7">
        <v>50000</v>
      </c>
      <c r="L20" s="15">
        <v>5000</v>
      </c>
      <c r="M20" s="17"/>
    </row>
    <row r="21" customHeight="true" spans="1:13">
      <c r="A21" s="6">
        <v>18</v>
      </c>
      <c r="B21" s="7" t="s">
        <v>84</v>
      </c>
      <c r="C21" s="7" t="s">
        <v>85</v>
      </c>
      <c r="D21" s="7" t="s">
        <v>48</v>
      </c>
      <c r="E21" s="7" t="s">
        <v>86</v>
      </c>
      <c r="F21" s="7" t="s">
        <v>25</v>
      </c>
      <c r="G21" s="7">
        <v>262</v>
      </c>
      <c r="H21" s="7">
        <v>70740</v>
      </c>
      <c r="I21" s="7">
        <v>30000</v>
      </c>
      <c r="J21" s="14" t="s">
        <v>26</v>
      </c>
      <c r="K21" s="7">
        <v>30000</v>
      </c>
      <c r="L21" s="15">
        <v>3000</v>
      </c>
      <c r="M21" s="17"/>
    </row>
    <row r="22" customHeight="true" spans="1:13">
      <c r="A22" s="6">
        <v>19</v>
      </c>
      <c r="B22" s="7" t="s">
        <v>87</v>
      </c>
      <c r="C22" s="7" t="s">
        <v>75</v>
      </c>
      <c r="D22" s="7" t="s">
        <v>88</v>
      </c>
      <c r="E22" s="7" t="s">
        <v>89</v>
      </c>
      <c r="F22" s="7" t="s">
        <v>53</v>
      </c>
      <c r="G22" s="7">
        <v>378</v>
      </c>
      <c r="H22" s="7">
        <v>114660</v>
      </c>
      <c r="I22" s="7">
        <v>50000</v>
      </c>
      <c r="J22" s="14" t="s">
        <v>20</v>
      </c>
      <c r="K22" s="7">
        <v>50000</v>
      </c>
      <c r="L22" s="15">
        <v>5000</v>
      </c>
      <c r="M22" s="17"/>
    </row>
    <row r="23" customHeight="true" spans="1:13">
      <c r="A23" s="6">
        <v>20</v>
      </c>
      <c r="B23" s="7" t="s">
        <v>90</v>
      </c>
      <c r="C23" s="7" t="s">
        <v>91</v>
      </c>
      <c r="D23" s="7" t="s">
        <v>92</v>
      </c>
      <c r="E23" s="10" t="s">
        <v>93</v>
      </c>
      <c r="F23" s="7" t="s">
        <v>36</v>
      </c>
      <c r="G23" s="7">
        <v>134</v>
      </c>
      <c r="H23" s="7">
        <v>149715</v>
      </c>
      <c r="I23" s="7">
        <v>50000</v>
      </c>
      <c r="J23" s="14" t="s">
        <v>20</v>
      </c>
      <c r="K23" s="7">
        <v>50000</v>
      </c>
      <c r="L23" s="15">
        <v>5000</v>
      </c>
      <c r="M23" s="17"/>
    </row>
    <row r="24" customHeight="true" spans="1:13">
      <c r="A24" s="6">
        <v>21</v>
      </c>
      <c r="B24" s="7" t="s">
        <v>94</v>
      </c>
      <c r="C24" s="7" t="s">
        <v>95</v>
      </c>
      <c r="D24" s="7" t="s">
        <v>23</v>
      </c>
      <c r="E24" s="7" t="s">
        <v>24</v>
      </c>
      <c r="F24" s="7" t="s">
        <v>25</v>
      </c>
      <c r="G24" s="7">
        <v>217</v>
      </c>
      <c r="H24" s="7">
        <v>80340</v>
      </c>
      <c r="I24" s="7">
        <v>30000</v>
      </c>
      <c r="J24" s="14" t="s">
        <v>26</v>
      </c>
      <c r="K24" s="7">
        <v>30000</v>
      </c>
      <c r="L24" s="15">
        <v>3000</v>
      </c>
      <c r="M24" s="17"/>
    </row>
    <row r="25" customHeight="true" spans="1:13">
      <c r="A25" s="6">
        <v>22</v>
      </c>
      <c r="B25" s="7" t="s">
        <v>96</v>
      </c>
      <c r="C25" s="7" t="s">
        <v>97</v>
      </c>
      <c r="D25" s="7" t="s">
        <v>98</v>
      </c>
      <c r="E25" s="7" t="s">
        <v>99</v>
      </c>
      <c r="F25" s="7" t="s">
        <v>45</v>
      </c>
      <c r="G25" s="7">
        <v>163</v>
      </c>
      <c r="H25" s="7">
        <v>109550</v>
      </c>
      <c r="I25" s="7">
        <v>50000</v>
      </c>
      <c r="J25" s="14" t="s">
        <v>20</v>
      </c>
      <c r="K25" s="7">
        <v>50000</v>
      </c>
      <c r="L25" s="15">
        <v>5000</v>
      </c>
      <c r="M25" s="17"/>
    </row>
    <row r="26" customHeight="true" spans="1:13">
      <c r="A26" s="6">
        <v>23</v>
      </c>
      <c r="B26" s="7" t="s">
        <v>100</v>
      </c>
      <c r="C26" s="7" t="s">
        <v>101</v>
      </c>
      <c r="D26" s="7" t="s">
        <v>88</v>
      </c>
      <c r="E26" s="7" t="s">
        <v>89</v>
      </c>
      <c r="F26" s="7" t="s">
        <v>53</v>
      </c>
      <c r="G26" s="7">
        <v>151</v>
      </c>
      <c r="H26" s="7">
        <v>66760</v>
      </c>
      <c r="I26" s="7">
        <v>30000</v>
      </c>
      <c r="J26" s="14" t="s">
        <v>26</v>
      </c>
      <c r="K26" s="7">
        <v>30000</v>
      </c>
      <c r="L26" s="15">
        <v>3000</v>
      </c>
      <c r="M26" s="17"/>
    </row>
    <row r="27" customHeight="true" spans="1:13">
      <c r="A27" s="6">
        <v>24</v>
      </c>
      <c r="B27" s="7" t="s">
        <v>102</v>
      </c>
      <c r="C27" s="7" t="s">
        <v>103</v>
      </c>
      <c r="D27" s="7" t="s">
        <v>104</v>
      </c>
      <c r="E27" s="7" t="s">
        <v>105</v>
      </c>
      <c r="F27" s="7" t="s">
        <v>25</v>
      </c>
      <c r="G27" s="10">
        <v>160</v>
      </c>
      <c r="H27" s="10">
        <v>76260</v>
      </c>
      <c r="I27" s="10">
        <v>30000</v>
      </c>
      <c r="J27" s="14" t="s">
        <v>26</v>
      </c>
      <c r="K27" s="10">
        <v>30000</v>
      </c>
      <c r="L27" s="15">
        <v>3000</v>
      </c>
      <c r="M27" s="17"/>
    </row>
    <row r="28" customHeight="true" spans="1:13">
      <c r="A28" s="6">
        <v>25</v>
      </c>
      <c r="B28" s="7" t="s">
        <v>106</v>
      </c>
      <c r="C28" s="7" t="s">
        <v>107</v>
      </c>
      <c r="D28" s="7" t="s">
        <v>39</v>
      </c>
      <c r="E28" s="7" t="s">
        <v>40</v>
      </c>
      <c r="F28" s="7" t="s">
        <v>63</v>
      </c>
      <c r="G28" s="7">
        <v>193</v>
      </c>
      <c r="H28" s="7">
        <v>133000</v>
      </c>
      <c r="I28" s="7">
        <v>50000</v>
      </c>
      <c r="J28" s="14" t="s">
        <v>20</v>
      </c>
      <c r="K28" s="7">
        <v>50000</v>
      </c>
      <c r="L28" s="15">
        <v>5000</v>
      </c>
      <c r="M28" s="17"/>
    </row>
    <row r="29" customHeight="true" spans="1:13">
      <c r="A29" s="6">
        <v>26</v>
      </c>
      <c r="B29" s="7" t="s">
        <v>108</v>
      </c>
      <c r="C29" s="7" t="s">
        <v>109</v>
      </c>
      <c r="D29" s="7" t="s">
        <v>66</v>
      </c>
      <c r="E29" s="7" t="s">
        <v>67</v>
      </c>
      <c r="F29" s="7" t="s">
        <v>110</v>
      </c>
      <c r="G29" s="7">
        <v>143</v>
      </c>
      <c r="H29" s="7">
        <v>133488</v>
      </c>
      <c r="I29" s="7">
        <v>50000</v>
      </c>
      <c r="J29" s="14" t="s">
        <v>20</v>
      </c>
      <c r="K29" s="7">
        <v>50000</v>
      </c>
      <c r="L29" s="15">
        <v>5000</v>
      </c>
      <c r="M29" s="17"/>
    </row>
    <row r="30" customHeight="true" spans="1:13">
      <c r="A30" s="6">
        <v>27</v>
      </c>
      <c r="B30" s="7" t="s">
        <v>111</v>
      </c>
      <c r="C30" s="7" t="s">
        <v>112</v>
      </c>
      <c r="D30" s="7" t="s">
        <v>66</v>
      </c>
      <c r="E30" s="7" t="s">
        <v>67</v>
      </c>
      <c r="F30" s="7" t="s">
        <v>25</v>
      </c>
      <c r="G30" s="7">
        <v>119</v>
      </c>
      <c r="H30" s="7">
        <v>71700</v>
      </c>
      <c r="I30" s="7">
        <v>30000</v>
      </c>
      <c r="J30" s="14" t="s">
        <v>26</v>
      </c>
      <c r="K30" s="7">
        <v>30000</v>
      </c>
      <c r="L30" s="15">
        <v>3000</v>
      </c>
      <c r="M30" s="17"/>
    </row>
    <row r="31" customHeight="true" spans="1:13">
      <c r="A31" s="4" t="s">
        <v>1</v>
      </c>
      <c r="B31" s="4" t="s">
        <v>2</v>
      </c>
      <c r="C31" s="4" t="s">
        <v>3</v>
      </c>
      <c r="D31" s="4" t="s">
        <v>4</v>
      </c>
      <c r="E31" s="4" t="s">
        <v>5</v>
      </c>
      <c r="F31" s="9" t="s">
        <v>6</v>
      </c>
      <c r="G31" s="9"/>
      <c r="H31" s="9"/>
      <c r="I31" s="9" t="s">
        <v>7</v>
      </c>
      <c r="J31" s="12" t="s">
        <v>8</v>
      </c>
      <c r="K31" s="9" t="s">
        <v>9</v>
      </c>
      <c r="L31" s="13" t="s">
        <v>10</v>
      </c>
      <c r="M31" s="9" t="s">
        <v>11</v>
      </c>
    </row>
    <row r="32" ht="51" customHeight="true" spans="1:13">
      <c r="A32" s="5"/>
      <c r="B32" s="5"/>
      <c r="C32" s="5"/>
      <c r="D32" s="5"/>
      <c r="E32" s="5"/>
      <c r="F32" s="9" t="s">
        <v>12</v>
      </c>
      <c r="G32" s="9" t="s">
        <v>13</v>
      </c>
      <c r="H32" s="9" t="s">
        <v>14</v>
      </c>
      <c r="I32" s="9"/>
      <c r="J32" s="12"/>
      <c r="K32" s="9"/>
      <c r="L32" s="13"/>
      <c r="M32" s="9"/>
    </row>
    <row r="33" ht="84" customHeight="true" spans="1:13">
      <c r="A33" s="6">
        <v>28</v>
      </c>
      <c r="B33" s="7" t="s">
        <v>113</v>
      </c>
      <c r="C33" s="7" t="s">
        <v>114</v>
      </c>
      <c r="D33" s="7" t="s">
        <v>17</v>
      </c>
      <c r="E33" s="7" t="s">
        <v>18</v>
      </c>
      <c r="F33" s="7" t="s">
        <v>25</v>
      </c>
      <c r="G33" s="7">
        <v>123</v>
      </c>
      <c r="H33" s="7">
        <v>66560</v>
      </c>
      <c r="I33" s="7">
        <v>30000</v>
      </c>
      <c r="J33" s="14" t="s">
        <v>26</v>
      </c>
      <c r="K33" s="7">
        <v>30000</v>
      </c>
      <c r="L33" s="16">
        <v>2058.6</v>
      </c>
      <c r="M33" s="18" t="s">
        <v>115</v>
      </c>
    </row>
    <row r="34" customHeight="true" spans="1:13">
      <c r="A34" s="6">
        <v>29</v>
      </c>
      <c r="B34" s="7" t="s">
        <v>116</v>
      </c>
      <c r="C34" s="7" t="s">
        <v>117</v>
      </c>
      <c r="D34" s="7" t="s">
        <v>39</v>
      </c>
      <c r="E34" s="7" t="s">
        <v>40</v>
      </c>
      <c r="F34" s="7" t="s">
        <v>25</v>
      </c>
      <c r="G34" s="7">
        <v>476</v>
      </c>
      <c r="H34" s="7">
        <v>144290</v>
      </c>
      <c r="I34" s="7">
        <v>50000</v>
      </c>
      <c r="J34" s="14" t="s">
        <v>20</v>
      </c>
      <c r="K34" s="7">
        <v>50000</v>
      </c>
      <c r="L34" s="15">
        <v>5000</v>
      </c>
      <c r="M34" s="17"/>
    </row>
    <row r="35" customHeight="true" spans="1:13">
      <c r="A35" s="6">
        <v>30</v>
      </c>
      <c r="B35" s="7" t="s">
        <v>118</v>
      </c>
      <c r="C35" s="7" t="s">
        <v>119</v>
      </c>
      <c r="D35" s="7" t="s">
        <v>48</v>
      </c>
      <c r="E35" s="7" t="s">
        <v>86</v>
      </c>
      <c r="F35" s="7" t="s">
        <v>53</v>
      </c>
      <c r="G35" s="7">
        <v>484</v>
      </c>
      <c r="H35" s="7">
        <v>414480</v>
      </c>
      <c r="I35" s="7">
        <v>150000</v>
      </c>
      <c r="J35" s="14" t="s">
        <v>120</v>
      </c>
      <c r="K35" s="7">
        <v>150000</v>
      </c>
      <c r="L35" s="15">
        <v>15000</v>
      </c>
      <c r="M35" s="17"/>
    </row>
    <row r="36" customHeight="true" spans="1:13">
      <c r="A36" s="6">
        <v>31</v>
      </c>
      <c r="B36" s="7" t="s">
        <v>121</v>
      </c>
      <c r="C36" s="7" t="s">
        <v>122</v>
      </c>
      <c r="D36" s="7" t="s">
        <v>56</v>
      </c>
      <c r="E36" s="7" t="s">
        <v>57</v>
      </c>
      <c r="F36" s="7" t="s">
        <v>25</v>
      </c>
      <c r="G36" s="7">
        <v>161</v>
      </c>
      <c r="H36" s="7">
        <v>67840</v>
      </c>
      <c r="I36" s="7">
        <v>30000</v>
      </c>
      <c r="J36" s="14" t="s">
        <v>26</v>
      </c>
      <c r="K36" s="7">
        <v>30000</v>
      </c>
      <c r="L36" s="15">
        <v>3000</v>
      </c>
      <c r="M36" s="17"/>
    </row>
    <row r="37" customHeight="true" spans="1:13">
      <c r="A37" s="6">
        <v>32</v>
      </c>
      <c r="B37" s="7" t="s">
        <v>123</v>
      </c>
      <c r="C37" s="7" t="s">
        <v>124</v>
      </c>
      <c r="D37" s="7" t="s">
        <v>48</v>
      </c>
      <c r="E37" s="7" t="s">
        <v>125</v>
      </c>
      <c r="F37" s="7" t="s">
        <v>25</v>
      </c>
      <c r="G37" s="7">
        <v>975</v>
      </c>
      <c r="H37" s="7">
        <v>1179200</v>
      </c>
      <c r="I37" s="7">
        <v>300000</v>
      </c>
      <c r="J37" s="14" t="s">
        <v>126</v>
      </c>
      <c r="K37" s="7">
        <v>300000</v>
      </c>
      <c r="L37" s="15">
        <v>30000</v>
      </c>
      <c r="M37" s="17"/>
    </row>
    <row r="38" customHeight="true" spans="1:13">
      <c r="A38" s="6">
        <v>33</v>
      </c>
      <c r="B38" s="7" t="s">
        <v>127</v>
      </c>
      <c r="C38" s="7" t="s">
        <v>128</v>
      </c>
      <c r="D38" s="7" t="s">
        <v>17</v>
      </c>
      <c r="E38" s="7" t="s">
        <v>18</v>
      </c>
      <c r="F38" s="7" t="s">
        <v>25</v>
      </c>
      <c r="G38" s="7">
        <v>206</v>
      </c>
      <c r="H38" s="7">
        <v>201075</v>
      </c>
      <c r="I38" s="7">
        <v>100000</v>
      </c>
      <c r="J38" s="14" t="s">
        <v>78</v>
      </c>
      <c r="K38" s="7">
        <v>100000</v>
      </c>
      <c r="L38" s="15">
        <v>10000</v>
      </c>
      <c r="M38" s="17"/>
    </row>
    <row r="39" ht="57" customHeight="true" spans="1:13">
      <c r="A39" s="6">
        <v>34</v>
      </c>
      <c r="B39" s="7" t="s">
        <v>129</v>
      </c>
      <c r="C39" s="7" t="s">
        <v>130</v>
      </c>
      <c r="D39" s="7" t="s">
        <v>131</v>
      </c>
      <c r="E39" s="7" t="s">
        <v>132</v>
      </c>
      <c r="F39" s="7" t="s">
        <v>25</v>
      </c>
      <c r="G39" s="7">
        <v>651</v>
      </c>
      <c r="H39" s="7">
        <v>77760</v>
      </c>
      <c r="I39" s="7">
        <v>30000</v>
      </c>
      <c r="J39" s="14" t="s">
        <v>26</v>
      </c>
      <c r="K39" s="7">
        <v>30000</v>
      </c>
      <c r="L39" s="16">
        <v>645.9</v>
      </c>
      <c r="M39" s="18" t="s">
        <v>133</v>
      </c>
    </row>
    <row r="40" customHeight="true" spans="1:13">
      <c r="A40" s="6">
        <v>35</v>
      </c>
      <c r="B40" s="7" t="s">
        <v>134</v>
      </c>
      <c r="C40" s="7" t="s">
        <v>135</v>
      </c>
      <c r="D40" s="7" t="s">
        <v>136</v>
      </c>
      <c r="E40" s="7" t="s">
        <v>137</v>
      </c>
      <c r="F40" s="7" t="s">
        <v>53</v>
      </c>
      <c r="G40" s="7">
        <v>113</v>
      </c>
      <c r="H40" s="7">
        <v>61740</v>
      </c>
      <c r="I40" s="7">
        <v>30000</v>
      </c>
      <c r="J40" s="14" t="s">
        <v>26</v>
      </c>
      <c r="K40" s="7">
        <v>30000</v>
      </c>
      <c r="L40" s="15">
        <v>3000</v>
      </c>
      <c r="M40" s="17"/>
    </row>
    <row r="41" ht="44" customHeight="true" spans="1:13">
      <c r="A41" s="6">
        <v>36</v>
      </c>
      <c r="B41" s="7" t="s">
        <v>138</v>
      </c>
      <c r="C41" s="7" t="s">
        <v>139</v>
      </c>
      <c r="D41" s="8" t="s">
        <v>76</v>
      </c>
      <c r="E41" s="8" t="s">
        <v>77</v>
      </c>
      <c r="F41" s="7" t="s">
        <v>60</v>
      </c>
      <c r="G41" s="7">
        <v>254</v>
      </c>
      <c r="H41" s="7">
        <v>207860</v>
      </c>
      <c r="I41" s="7">
        <v>100000</v>
      </c>
      <c r="J41" s="14" t="s">
        <v>78</v>
      </c>
      <c r="K41" s="7">
        <v>100000</v>
      </c>
      <c r="L41" s="15">
        <v>10000</v>
      </c>
      <c r="M41" s="18" t="s">
        <v>140</v>
      </c>
    </row>
    <row r="42" customHeight="true" spans="1:13">
      <c r="A42" s="6">
        <v>37</v>
      </c>
      <c r="B42" s="7" t="s">
        <v>141</v>
      </c>
      <c r="C42" s="7" t="s">
        <v>142</v>
      </c>
      <c r="D42" s="7" t="s">
        <v>39</v>
      </c>
      <c r="E42" s="7" t="s">
        <v>40</v>
      </c>
      <c r="F42" s="7" t="s">
        <v>25</v>
      </c>
      <c r="G42" s="7">
        <v>173</v>
      </c>
      <c r="H42" s="7">
        <v>203800</v>
      </c>
      <c r="I42" s="7">
        <v>100000</v>
      </c>
      <c r="J42" s="14" t="s">
        <v>78</v>
      </c>
      <c r="K42" s="7">
        <v>100000</v>
      </c>
      <c r="L42" s="15">
        <v>10000</v>
      </c>
      <c r="M42" s="17"/>
    </row>
    <row r="43" customHeight="true" spans="1:13">
      <c r="A43" s="6">
        <v>38</v>
      </c>
      <c r="B43" s="7" t="s">
        <v>143</v>
      </c>
      <c r="C43" s="7" t="s">
        <v>144</v>
      </c>
      <c r="D43" s="7" t="s">
        <v>39</v>
      </c>
      <c r="E43" s="7" t="s">
        <v>40</v>
      </c>
      <c r="F43" s="7" t="s">
        <v>110</v>
      </c>
      <c r="G43" s="7">
        <v>84</v>
      </c>
      <c r="H43" s="7">
        <v>111200</v>
      </c>
      <c r="I43" s="7">
        <v>50000</v>
      </c>
      <c r="J43" s="14" t="s">
        <v>20</v>
      </c>
      <c r="K43" s="7">
        <v>50000</v>
      </c>
      <c r="L43" s="15">
        <v>5000</v>
      </c>
      <c r="M43" s="17"/>
    </row>
    <row r="44" customHeight="true" spans="1:13">
      <c r="A44" s="6">
        <v>39</v>
      </c>
      <c r="B44" s="7" t="s">
        <v>145</v>
      </c>
      <c r="C44" s="7" t="s">
        <v>146</v>
      </c>
      <c r="D44" s="7" t="s">
        <v>66</v>
      </c>
      <c r="E44" s="7" t="s">
        <v>67</v>
      </c>
      <c r="F44" s="7" t="s">
        <v>25</v>
      </c>
      <c r="G44" s="7">
        <v>1193</v>
      </c>
      <c r="H44" s="7">
        <v>679200</v>
      </c>
      <c r="I44" s="7">
        <v>200000</v>
      </c>
      <c r="J44" s="14" t="s">
        <v>50</v>
      </c>
      <c r="K44" s="7">
        <v>200000</v>
      </c>
      <c r="L44" s="15">
        <v>20000</v>
      </c>
      <c r="M44" s="17"/>
    </row>
    <row r="45" customHeight="true" spans="1:13">
      <c r="A45" s="6">
        <v>40</v>
      </c>
      <c r="B45" s="7" t="s">
        <v>147</v>
      </c>
      <c r="C45" s="7" t="s">
        <v>148</v>
      </c>
      <c r="D45" s="7" t="s">
        <v>131</v>
      </c>
      <c r="E45" s="7" t="s">
        <v>132</v>
      </c>
      <c r="F45" s="7" t="s">
        <v>25</v>
      </c>
      <c r="G45" s="7">
        <v>407</v>
      </c>
      <c r="H45" s="7">
        <v>102800</v>
      </c>
      <c r="I45" s="7">
        <v>50000</v>
      </c>
      <c r="J45" s="14" t="s">
        <v>20</v>
      </c>
      <c r="K45" s="7">
        <v>50000</v>
      </c>
      <c r="L45" s="15">
        <v>5000</v>
      </c>
      <c r="M45" s="17"/>
    </row>
    <row r="46" customHeight="true" spans="1:13">
      <c r="A46" s="6">
        <v>41</v>
      </c>
      <c r="B46" s="7" t="s">
        <v>149</v>
      </c>
      <c r="C46" s="7" t="s">
        <v>148</v>
      </c>
      <c r="D46" s="7" t="s">
        <v>150</v>
      </c>
      <c r="E46" s="7" t="s">
        <v>151</v>
      </c>
      <c r="F46" s="7" t="s">
        <v>25</v>
      </c>
      <c r="G46" s="7">
        <v>167</v>
      </c>
      <c r="H46" s="7">
        <v>203950</v>
      </c>
      <c r="I46" s="7">
        <v>100000</v>
      </c>
      <c r="J46" s="14" t="s">
        <v>78</v>
      </c>
      <c r="K46" s="7">
        <v>100000</v>
      </c>
      <c r="L46" s="15">
        <v>10000</v>
      </c>
      <c r="M46" s="17"/>
    </row>
    <row r="47" customHeight="true" spans="1:13">
      <c r="A47" s="6">
        <v>42</v>
      </c>
      <c r="B47" s="7" t="s">
        <v>152</v>
      </c>
      <c r="C47" s="7" t="s">
        <v>153</v>
      </c>
      <c r="D47" s="7" t="s">
        <v>98</v>
      </c>
      <c r="E47" s="7" t="s">
        <v>99</v>
      </c>
      <c r="F47" s="7" t="s">
        <v>25</v>
      </c>
      <c r="G47" s="7">
        <v>115</v>
      </c>
      <c r="H47" s="7">
        <v>220000</v>
      </c>
      <c r="I47" s="7">
        <v>100000</v>
      </c>
      <c r="J47" s="14" t="s">
        <v>78</v>
      </c>
      <c r="K47" s="7">
        <v>100000</v>
      </c>
      <c r="L47" s="15">
        <v>10000</v>
      </c>
      <c r="M47" s="17"/>
    </row>
    <row r="48" customHeight="true" spans="1:13">
      <c r="A48" s="6">
        <v>43</v>
      </c>
      <c r="B48" s="7" t="s">
        <v>154</v>
      </c>
      <c r="C48" s="7" t="s">
        <v>155</v>
      </c>
      <c r="D48" s="7" t="s">
        <v>136</v>
      </c>
      <c r="E48" s="7" t="s">
        <v>137</v>
      </c>
      <c r="F48" s="7" t="s">
        <v>25</v>
      </c>
      <c r="G48" s="7">
        <v>81</v>
      </c>
      <c r="H48" s="7">
        <v>70800</v>
      </c>
      <c r="I48" s="7">
        <v>30000</v>
      </c>
      <c r="J48" s="14" t="s">
        <v>26</v>
      </c>
      <c r="K48" s="7">
        <v>30000</v>
      </c>
      <c r="L48" s="15">
        <v>3000</v>
      </c>
      <c r="M48" s="17"/>
    </row>
    <row r="49" customHeight="true" spans="1:13">
      <c r="A49" s="6">
        <v>44</v>
      </c>
      <c r="B49" s="7" t="s">
        <v>156</v>
      </c>
      <c r="C49" s="7" t="s">
        <v>157</v>
      </c>
      <c r="D49" s="7" t="s">
        <v>158</v>
      </c>
      <c r="E49" s="7" t="s">
        <v>159</v>
      </c>
      <c r="F49" s="7" t="s">
        <v>25</v>
      </c>
      <c r="G49" s="7">
        <v>129</v>
      </c>
      <c r="H49" s="7">
        <v>89760</v>
      </c>
      <c r="I49" s="7">
        <v>30000</v>
      </c>
      <c r="J49" s="14" t="s">
        <v>26</v>
      </c>
      <c r="K49" s="7">
        <v>30000</v>
      </c>
      <c r="L49" s="15">
        <v>3000</v>
      </c>
      <c r="M49" s="17"/>
    </row>
    <row r="50" customHeight="true" spans="1:13">
      <c r="A50" s="6">
        <v>45</v>
      </c>
      <c r="B50" s="7" t="s">
        <v>160</v>
      </c>
      <c r="C50" s="7" t="s">
        <v>161</v>
      </c>
      <c r="D50" s="7" t="s">
        <v>76</v>
      </c>
      <c r="E50" s="7" t="s">
        <v>162</v>
      </c>
      <c r="F50" s="7" t="s">
        <v>53</v>
      </c>
      <c r="G50" s="7">
        <v>851</v>
      </c>
      <c r="H50" s="7">
        <v>837743</v>
      </c>
      <c r="I50" s="7">
        <v>250000</v>
      </c>
      <c r="J50" s="14" t="s">
        <v>163</v>
      </c>
      <c r="K50" s="7">
        <v>250000</v>
      </c>
      <c r="L50" s="15">
        <v>25000</v>
      </c>
      <c r="M50" s="17"/>
    </row>
    <row r="51" customHeight="true" spans="1:13">
      <c r="A51" s="6">
        <v>46</v>
      </c>
      <c r="B51" s="7" t="s">
        <v>164</v>
      </c>
      <c r="C51" s="7" t="s">
        <v>165</v>
      </c>
      <c r="D51" s="7" t="s">
        <v>166</v>
      </c>
      <c r="E51" s="7" t="s">
        <v>167</v>
      </c>
      <c r="F51" s="7" t="s">
        <v>53</v>
      </c>
      <c r="G51" s="7">
        <v>171</v>
      </c>
      <c r="H51" s="7">
        <v>237900</v>
      </c>
      <c r="I51" s="7">
        <v>100000</v>
      </c>
      <c r="J51" s="14" t="s">
        <v>78</v>
      </c>
      <c r="K51" s="7">
        <v>100000</v>
      </c>
      <c r="L51" s="15">
        <v>10000</v>
      </c>
      <c r="M51" s="17"/>
    </row>
    <row r="52" customHeight="true" spans="1:13">
      <c r="A52" s="6">
        <v>47</v>
      </c>
      <c r="B52" s="7" t="s">
        <v>168</v>
      </c>
      <c r="C52" s="7" t="s">
        <v>169</v>
      </c>
      <c r="D52" s="7" t="s">
        <v>23</v>
      </c>
      <c r="E52" s="7" t="s">
        <v>24</v>
      </c>
      <c r="F52" s="7" t="s">
        <v>63</v>
      </c>
      <c r="G52" s="7">
        <v>225</v>
      </c>
      <c r="H52" s="7">
        <v>115252</v>
      </c>
      <c r="I52" s="7">
        <v>50000</v>
      </c>
      <c r="J52" s="14" t="s">
        <v>20</v>
      </c>
      <c r="K52" s="7">
        <v>50000</v>
      </c>
      <c r="L52" s="15">
        <v>5000</v>
      </c>
      <c r="M52" s="17"/>
    </row>
    <row r="53" customHeight="true" spans="1:13">
      <c r="A53" s="6">
        <v>48</v>
      </c>
      <c r="B53" s="7" t="s">
        <v>170</v>
      </c>
      <c r="C53" s="7" t="s">
        <v>171</v>
      </c>
      <c r="D53" s="7" t="s">
        <v>158</v>
      </c>
      <c r="E53" s="7" t="s">
        <v>172</v>
      </c>
      <c r="F53" s="7" t="s">
        <v>25</v>
      </c>
      <c r="G53" s="7">
        <v>302</v>
      </c>
      <c r="H53" s="7">
        <v>406050</v>
      </c>
      <c r="I53" s="7">
        <v>150000</v>
      </c>
      <c r="J53" s="14" t="s">
        <v>120</v>
      </c>
      <c r="K53" s="7">
        <v>150000</v>
      </c>
      <c r="L53" s="15">
        <v>15000</v>
      </c>
      <c r="M53" s="17"/>
    </row>
    <row r="54" customHeight="true" spans="1:13">
      <c r="A54" s="6">
        <v>49</v>
      </c>
      <c r="B54" s="7" t="s">
        <v>173</v>
      </c>
      <c r="C54" s="7" t="s">
        <v>174</v>
      </c>
      <c r="D54" s="7" t="s">
        <v>48</v>
      </c>
      <c r="E54" s="7" t="s">
        <v>175</v>
      </c>
      <c r="F54" s="7" t="s">
        <v>60</v>
      </c>
      <c r="G54" s="7">
        <v>1358</v>
      </c>
      <c r="H54" s="7">
        <v>2138500</v>
      </c>
      <c r="I54" s="7">
        <v>450000</v>
      </c>
      <c r="J54" s="14" t="s">
        <v>176</v>
      </c>
      <c r="K54" s="7">
        <v>450000</v>
      </c>
      <c r="L54" s="15">
        <v>45000</v>
      </c>
      <c r="M54" s="17"/>
    </row>
    <row r="55" ht="77" customHeight="true" spans="1:13">
      <c r="A55" s="6"/>
      <c r="B55" s="7"/>
      <c r="C55" s="7"/>
      <c r="D55" s="7"/>
      <c r="E55" s="7"/>
      <c r="F55" s="7" t="s">
        <v>177</v>
      </c>
      <c r="G55" s="7" t="s">
        <v>178</v>
      </c>
      <c r="H55" s="10">
        <v>500000</v>
      </c>
      <c r="I55" s="10">
        <v>240000</v>
      </c>
      <c r="J55" s="14" t="s">
        <v>179</v>
      </c>
      <c r="K55" s="10">
        <v>240000</v>
      </c>
      <c r="L55" s="15">
        <v>24000</v>
      </c>
      <c r="M55" s="17"/>
    </row>
    <row r="56" customHeight="true" spans="1:13">
      <c r="A56" s="4" t="s">
        <v>1</v>
      </c>
      <c r="B56" s="4" t="s">
        <v>2</v>
      </c>
      <c r="C56" s="4" t="s">
        <v>3</v>
      </c>
      <c r="D56" s="4" t="s">
        <v>4</v>
      </c>
      <c r="E56" s="4" t="s">
        <v>5</v>
      </c>
      <c r="F56" s="9" t="s">
        <v>6</v>
      </c>
      <c r="G56" s="9"/>
      <c r="H56" s="9"/>
      <c r="I56" s="9" t="s">
        <v>7</v>
      </c>
      <c r="J56" s="12" t="s">
        <v>8</v>
      </c>
      <c r="K56" s="9" t="s">
        <v>9</v>
      </c>
      <c r="L56" s="13" t="s">
        <v>10</v>
      </c>
      <c r="M56" s="9" t="s">
        <v>11</v>
      </c>
    </row>
    <row r="57" ht="51" customHeight="true" spans="1:13">
      <c r="A57" s="5"/>
      <c r="B57" s="5"/>
      <c r="C57" s="5"/>
      <c r="D57" s="5"/>
      <c r="E57" s="5"/>
      <c r="F57" s="9" t="s">
        <v>12</v>
      </c>
      <c r="G57" s="9" t="s">
        <v>13</v>
      </c>
      <c r="H57" s="9" t="s">
        <v>14</v>
      </c>
      <c r="I57" s="9"/>
      <c r="J57" s="12"/>
      <c r="K57" s="9"/>
      <c r="L57" s="13"/>
      <c r="M57" s="9"/>
    </row>
    <row r="58" customHeight="true" spans="1:13">
      <c r="A58" s="6">
        <v>50</v>
      </c>
      <c r="B58" s="7" t="s">
        <v>180</v>
      </c>
      <c r="C58" s="7" t="s">
        <v>181</v>
      </c>
      <c r="D58" s="7" t="s">
        <v>131</v>
      </c>
      <c r="E58" s="7" t="s">
        <v>132</v>
      </c>
      <c r="F58" s="7" t="s">
        <v>25</v>
      </c>
      <c r="G58" s="7">
        <v>510</v>
      </c>
      <c r="H58" s="7">
        <v>130620</v>
      </c>
      <c r="I58" s="7">
        <v>50000</v>
      </c>
      <c r="J58" s="14" t="s">
        <v>20</v>
      </c>
      <c r="K58" s="7">
        <v>50000</v>
      </c>
      <c r="L58" s="15">
        <v>5000</v>
      </c>
      <c r="M58" s="17"/>
    </row>
    <row r="59" ht="89" customHeight="true" spans="1:15">
      <c r="A59" s="6">
        <v>51</v>
      </c>
      <c r="B59" s="7" t="s">
        <v>182</v>
      </c>
      <c r="C59" s="7" t="s">
        <v>183</v>
      </c>
      <c r="D59" s="7" t="s">
        <v>29</v>
      </c>
      <c r="E59" s="7" t="s">
        <v>30</v>
      </c>
      <c r="F59" s="7" t="s">
        <v>60</v>
      </c>
      <c r="G59" s="7">
        <v>1829</v>
      </c>
      <c r="H59" s="7">
        <v>1315216</v>
      </c>
      <c r="I59" s="7">
        <v>400000</v>
      </c>
      <c r="J59" s="14" t="s">
        <v>184</v>
      </c>
      <c r="K59" s="7">
        <v>400000</v>
      </c>
      <c r="L59" s="15">
        <v>40000</v>
      </c>
      <c r="M59" s="19" t="s">
        <v>185</v>
      </c>
      <c r="N59" s="20"/>
      <c r="O59" s="21"/>
    </row>
    <row r="60" customHeight="true" spans="1:13">
      <c r="A60" s="6">
        <v>52</v>
      </c>
      <c r="B60" s="7" t="s">
        <v>186</v>
      </c>
      <c r="C60" s="7" t="s">
        <v>187</v>
      </c>
      <c r="D60" s="7" t="s">
        <v>34</v>
      </c>
      <c r="E60" s="7" t="s">
        <v>35</v>
      </c>
      <c r="F60" s="7" t="s">
        <v>53</v>
      </c>
      <c r="G60" s="7">
        <v>319</v>
      </c>
      <c r="H60" s="7">
        <v>253000</v>
      </c>
      <c r="I60" s="7">
        <v>100000</v>
      </c>
      <c r="J60" s="14" t="s">
        <v>78</v>
      </c>
      <c r="K60" s="7">
        <v>100000</v>
      </c>
      <c r="L60" s="15">
        <v>10000</v>
      </c>
      <c r="M60" s="17"/>
    </row>
    <row r="61" customHeight="true" spans="1:13">
      <c r="A61" s="6">
        <v>53</v>
      </c>
      <c r="B61" s="7" t="s">
        <v>188</v>
      </c>
      <c r="C61" s="7" t="s">
        <v>155</v>
      </c>
      <c r="D61" s="7" t="s">
        <v>189</v>
      </c>
      <c r="E61" s="7" t="s">
        <v>190</v>
      </c>
      <c r="F61" s="7" t="s">
        <v>25</v>
      </c>
      <c r="G61" s="7">
        <v>209</v>
      </c>
      <c r="H61" s="7">
        <v>66800</v>
      </c>
      <c r="I61" s="7">
        <v>30000</v>
      </c>
      <c r="J61" s="14" t="s">
        <v>26</v>
      </c>
      <c r="K61" s="7">
        <v>30000</v>
      </c>
      <c r="L61" s="15">
        <v>3000</v>
      </c>
      <c r="M61" s="17"/>
    </row>
    <row r="62" customHeight="true" spans="1:13">
      <c r="A62" s="6">
        <v>54</v>
      </c>
      <c r="B62" s="7" t="s">
        <v>191</v>
      </c>
      <c r="C62" s="7" t="s">
        <v>192</v>
      </c>
      <c r="D62" s="7" t="s">
        <v>34</v>
      </c>
      <c r="E62" s="10" t="s">
        <v>35</v>
      </c>
      <c r="F62" s="7" t="s">
        <v>36</v>
      </c>
      <c r="G62" s="7">
        <v>73</v>
      </c>
      <c r="H62" s="7">
        <v>60800</v>
      </c>
      <c r="I62" s="7">
        <v>30000</v>
      </c>
      <c r="J62" s="14" t="s">
        <v>26</v>
      </c>
      <c r="K62" s="7">
        <v>30000</v>
      </c>
      <c r="L62" s="15">
        <v>3000</v>
      </c>
      <c r="M62" s="17"/>
    </row>
    <row r="63" customHeight="true" spans="1:13">
      <c r="A63" s="6">
        <v>55</v>
      </c>
      <c r="B63" s="7" t="s">
        <v>193</v>
      </c>
      <c r="C63" s="7" t="s">
        <v>194</v>
      </c>
      <c r="D63" s="7" t="s">
        <v>195</v>
      </c>
      <c r="E63" s="7" t="s">
        <v>196</v>
      </c>
      <c r="F63" s="7" t="s">
        <v>197</v>
      </c>
      <c r="G63" s="7">
        <v>184</v>
      </c>
      <c r="H63" s="7">
        <v>339050</v>
      </c>
      <c r="I63" s="7">
        <v>100000</v>
      </c>
      <c r="J63" s="14" t="s">
        <v>78</v>
      </c>
      <c r="K63" s="7">
        <v>100000</v>
      </c>
      <c r="L63" s="15">
        <v>10000</v>
      </c>
      <c r="M63" s="17"/>
    </row>
    <row r="64" customHeight="true" spans="1:13">
      <c r="A64" s="6">
        <v>56</v>
      </c>
      <c r="B64" s="7" t="s">
        <v>198</v>
      </c>
      <c r="C64" s="7" t="s">
        <v>199</v>
      </c>
      <c r="D64" s="7" t="s">
        <v>195</v>
      </c>
      <c r="E64" s="7" t="s">
        <v>196</v>
      </c>
      <c r="F64" s="7" t="s">
        <v>197</v>
      </c>
      <c r="G64" s="10">
        <v>138</v>
      </c>
      <c r="H64" s="10">
        <v>267875</v>
      </c>
      <c r="I64" s="7">
        <v>100000</v>
      </c>
      <c r="J64" s="14" t="s">
        <v>78</v>
      </c>
      <c r="K64" s="7">
        <v>100000</v>
      </c>
      <c r="L64" s="15">
        <v>10000</v>
      </c>
      <c r="M64" s="17"/>
    </row>
    <row r="65" customHeight="true" spans="1:13">
      <c r="A65" s="6">
        <v>57</v>
      </c>
      <c r="B65" s="7" t="s">
        <v>200</v>
      </c>
      <c r="C65" s="7" t="s">
        <v>201</v>
      </c>
      <c r="D65" s="7" t="s">
        <v>202</v>
      </c>
      <c r="E65" s="7" t="s">
        <v>203</v>
      </c>
      <c r="F65" s="7" t="s">
        <v>25</v>
      </c>
      <c r="G65" s="10">
        <v>586</v>
      </c>
      <c r="H65" s="10">
        <v>801170</v>
      </c>
      <c r="I65" s="10">
        <v>250000</v>
      </c>
      <c r="J65" s="14" t="s">
        <v>163</v>
      </c>
      <c r="K65" s="10">
        <v>250000</v>
      </c>
      <c r="L65" s="15">
        <v>25000</v>
      </c>
      <c r="M65" s="17"/>
    </row>
    <row r="66" customHeight="true" spans="1:13">
      <c r="A66" s="6">
        <v>58</v>
      </c>
      <c r="B66" s="7" t="s">
        <v>204</v>
      </c>
      <c r="C66" s="7" t="s">
        <v>205</v>
      </c>
      <c r="D66" s="7" t="s">
        <v>206</v>
      </c>
      <c r="E66" s="7" t="s">
        <v>207</v>
      </c>
      <c r="F66" s="10" t="s">
        <v>25</v>
      </c>
      <c r="G66" s="10">
        <v>439</v>
      </c>
      <c r="H66" s="10">
        <v>606676</v>
      </c>
      <c r="I66" s="10">
        <v>200000</v>
      </c>
      <c r="J66" s="14" t="s">
        <v>50</v>
      </c>
      <c r="K66" s="10">
        <v>200000</v>
      </c>
      <c r="L66" s="15">
        <v>20000</v>
      </c>
      <c r="M66" s="17"/>
    </row>
    <row r="67" customHeight="true" spans="1:13">
      <c r="A67" s="6">
        <v>59</v>
      </c>
      <c r="B67" s="22" t="s">
        <v>208</v>
      </c>
      <c r="C67" s="22" t="s">
        <v>209</v>
      </c>
      <c r="D67" s="22" t="s">
        <v>210</v>
      </c>
      <c r="E67" s="7" t="s">
        <v>211</v>
      </c>
      <c r="F67" s="6" t="s">
        <v>25</v>
      </c>
      <c r="G67" s="6">
        <v>169</v>
      </c>
      <c r="H67" s="6">
        <v>205530</v>
      </c>
      <c r="I67" s="6">
        <v>100000</v>
      </c>
      <c r="J67" s="23" t="s">
        <v>78</v>
      </c>
      <c r="K67" s="6">
        <v>100000</v>
      </c>
      <c r="L67" s="15">
        <v>10000</v>
      </c>
      <c r="M67" s="17"/>
    </row>
    <row r="68" ht="93" customHeight="true" spans="1:243">
      <c r="A68" s="7" t="s">
        <v>1</v>
      </c>
      <c r="B68" s="7" t="s">
        <v>212</v>
      </c>
      <c r="C68" s="7" t="s">
        <v>213</v>
      </c>
      <c r="D68" s="7" t="s">
        <v>4</v>
      </c>
      <c r="E68" s="7" t="s">
        <v>5</v>
      </c>
      <c r="F68" s="7" t="s">
        <v>214</v>
      </c>
      <c r="G68" s="7" t="s">
        <v>215</v>
      </c>
      <c r="H68" s="7"/>
      <c r="I68" s="7" t="s">
        <v>216</v>
      </c>
      <c r="J68" s="24" t="s">
        <v>8</v>
      </c>
      <c r="K68" s="9" t="s">
        <v>9</v>
      </c>
      <c r="L68" s="13" t="s">
        <v>10</v>
      </c>
      <c r="M68" s="6" t="s">
        <v>11</v>
      </c>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c r="DQ68" s="26"/>
      <c r="DR68" s="26"/>
      <c r="DS68" s="26"/>
      <c r="DT68" s="26"/>
      <c r="DU68" s="26"/>
      <c r="DV68" s="26"/>
      <c r="DW68" s="26"/>
      <c r="DX68" s="26"/>
      <c r="DY68" s="26"/>
      <c r="DZ68" s="26"/>
      <c r="EA68" s="26"/>
      <c r="EB68" s="26"/>
      <c r="EC68" s="26"/>
      <c r="ED68" s="26"/>
      <c r="EE68" s="26"/>
      <c r="EF68" s="26"/>
      <c r="EG68" s="26"/>
      <c r="EH68" s="26"/>
      <c r="EI68" s="26"/>
      <c r="EJ68" s="26"/>
      <c r="EK68" s="26"/>
      <c r="EL68" s="26"/>
      <c r="EM68" s="26"/>
      <c r="EN68" s="26"/>
      <c r="EO68" s="26"/>
      <c r="EP68" s="26"/>
      <c r="EQ68" s="26"/>
      <c r="ER68" s="26"/>
      <c r="ES68" s="26"/>
      <c r="ET68" s="26"/>
      <c r="EU68" s="26"/>
      <c r="EV68" s="26"/>
      <c r="EW68" s="26"/>
      <c r="EX68" s="26"/>
      <c r="EY68" s="26"/>
      <c r="EZ68" s="26"/>
      <c r="FA68" s="26"/>
      <c r="FB68" s="26"/>
      <c r="FC68" s="26"/>
      <c r="FD68" s="26"/>
      <c r="FE68" s="26"/>
      <c r="FF68" s="26"/>
      <c r="FG68" s="26"/>
      <c r="FH68" s="26"/>
      <c r="FI68" s="26"/>
      <c r="FJ68" s="26"/>
      <c r="FK68" s="26"/>
      <c r="FL68" s="26"/>
      <c r="FM68" s="26"/>
      <c r="FN68" s="26"/>
      <c r="FO68" s="26"/>
      <c r="FP68" s="26"/>
      <c r="FQ68" s="26"/>
      <c r="FR68" s="26"/>
      <c r="FS68" s="26"/>
      <c r="FT68" s="26"/>
      <c r="FU68" s="26"/>
      <c r="FV68" s="26"/>
      <c r="FW68" s="26"/>
      <c r="FX68" s="26"/>
      <c r="FY68" s="26"/>
      <c r="FZ68" s="26"/>
      <c r="GA68" s="26"/>
      <c r="GB68" s="26"/>
      <c r="GC68" s="26"/>
      <c r="GD68" s="26"/>
      <c r="GE68" s="26"/>
      <c r="GF68" s="26"/>
      <c r="GG68" s="26"/>
      <c r="GH68" s="26"/>
      <c r="GI68" s="26"/>
      <c r="GJ68" s="26"/>
      <c r="GK68" s="26"/>
      <c r="GL68" s="26"/>
      <c r="GM68" s="26"/>
      <c r="GN68" s="26"/>
      <c r="GO68" s="26"/>
      <c r="GP68" s="26"/>
      <c r="GQ68" s="26"/>
      <c r="GR68" s="26"/>
      <c r="GS68" s="26"/>
      <c r="GT68" s="26"/>
      <c r="GU68" s="26"/>
      <c r="GV68" s="26"/>
      <c r="GW68" s="26"/>
      <c r="GX68" s="26"/>
      <c r="GY68" s="26"/>
      <c r="GZ68" s="26"/>
      <c r="HA68" s="26"/>
      <c r="HB68" s="26"/>
      <c r="HC68" s="26"/>
      <c r="HD68" s="26"/>
      <c r="HE68" s="26"/>
      <c r="HF68" s="26"/>
      <c r="HG68" s="26"/>
      <c r="HH68" s="26"/>
      <c r="HI68" s="26"/>
      <c r="HJ68" s="26"/>
      <c r="HK68" s="26"/>
      <c r="HL68" s="26"/>
      <c r="HM68" s="26"/>
      <c r="HN68" s="26"/>
      <c r="HO68" s="26"/>
      <c r="HP68" s="26"/>
      <c r="HQ68" s="26"/>
      <c r="HR68" s="26"/>
      <c r="HS68" s="26"/>
      <c r="HT68" s="26"/>
      <c r="HU68" s="26"/>
      <c r="HV68" s="26"/>
      <c r="HW68" s="26"/>
      <c r="HX68" s="26"/>
      <c r="HY68" s="26"/>
      <c r="HZ68" s="26"/>
      <c r="IA68" s="26"/>
      <c r="IB68" s="26"/>
      <c r="IC68" s="26"/>
      <c r="ID68" s="26"/>
      <c r="IE68" s="26"/>
      <c r="IF68" s="26"/>
      <c r="IG68" s="26"/>
      <c r="IH68" s="26"/>
      <c r="II68" s="26"/>
    </row>
    <row r="69" ht="93" customHeight="true" spans="1:13">
      <c r="A69" s="6">
        <v>1</v>
      </c>
      <c r="B69" s="7" t="s">
        <v>217</v>
      </c>
      <c r="C69" s="7" t="s">
        <v>218</v>
      </c>
      <c r="D69" s="7" t="s">
        <v>202</v>
      </c>
      <c r="E69" s="7" t="s">
        <v>203</v>
      </c>
      <c r="F69" s="7" t="s">
        <v>219</v>
      </c>
      <c r="G69" s="7">
        <v>208</v>
      </c>
      <c r="H69" s="7"/>
      <c r="I69" s="10">
        <v>229192.5</v>
      </c>
      <c r="J69" s="14" t="s">
        <v>220</v>
      </c>
      <c r="K69" s="10">
        <v>229192.5</v>
      </c>
      <c r="L69" s="13">
        <f>K69*0.1</f>
        <v>22919.25</v>
      </c>
      <c r="M69" s="18" t="s">
        <v>221</v>
      </c>
    </row>
    <row r="70" customHeight="true" spans="1:13">
      <c r="A70" s="6" t="s">
        <v>222</v>
      </c>
      <c r="B70" s="6"/>
      <c r="C70" s="6"/>
      <c r="D70" s="6"/>
      <c r="E70" s="6"/>
      <c r="F70" s="6"/>
      <c r="G70" s="6"/>
      <c r="H70" s="6"/>
      <c r="I70" s="6"/>
      <c r="J70" s="6"/>
      <c r="K70" s="6">
        <f>SUM(K4:K69)</f>
        <v>5679192.5</v>
      </c>
      <c r="L70" s="25">
        <f>SUM(L4:L69)</f>
        <v>564623.75</v>
      </c>
      <c r="M70" s="17"/>
    </row>
  </sheetData>
  <mergeCells count="42">
    <mergeCell ref="A1:M1"/>
    <mergeCell ref="F2:H2"/>
    <mergeCell ref="F31:H31"/>
    <mergeCell ref="F56:H56"/>
    <mergeCell ref="G68:H68"/>
    <mergeCell ref="G69:H69"/>
    <mergeCell ref="A70:J70"/>
    <mergeCell ref="A2:A3"/>
    <mergeCell ref="A31:A32"/>
    <mergeCell ref="A54:A55"/>
    <mergeCell ref="A56:A57"/>
    <mergeCell ref="B2:B3"/>
    <mergeCell ref="B31:B32"/>
    <mergeCell ref="B54:B55"/>
    <mergeCell ref="B56:B57"/>
    <mergeCell ref="C2:C3"/>
    <mergeCell ref="C31:C32"/>
    <mergeCell ref="C54:C55"/>
    <mergeCell ref="C56:C57"/>
    <mergeCell ref="D2:D3"/>
    <mergeCell ref="D31:D32"/>
    <mergeCell ref="D54:D55"/>
    <mergeCell ref="D56:D57"/>
    <mergeCell ref="E2:E3"/>
    <mergeCell ref="E31:E32"/>
    <mergeCell ref="E54:E55"/>
    <mergeCell ref="E56:E57"/>
    <mergeCell ref="I2:I3"/>
    <mergeCell ref="I31:I32"/>
    <mergeCell ref="I56:I57"/>
    <mergeCell ref="J2:J3"/>
    <mergeCell ref="J31:J32"/>
    <mergeCell ref="J56:J57"/>
    <mergeCell ref="K2:K3"/>
    <mergeCell ref="K31:K32"/>
    <mergeCell ref="K56:K57"/>
    <mergeCell ref="L2:L3"/>
    <mergeCell ref="L31:L32"/>
    <mergeCell ref="L56:L57"/>
    <mergeCell ref="M2:M3"/>
    <mergeCell ref="M31:M32"/>
    <mergeCell ref="M56:M57"/>
  </mergeCells>
  <pageMargins left="0.751388888888889" right="0.751388888888889" top="0.708333333333333" bottom="0.66875" header="0.5" footer="0.5"/>
  <pageSetup paperSize="9" scale="54"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97971</dc:creator>
  <cp:lastModifiedBy>angel</cp:lastModifiedBy>
  <dcterms:created xsi:type="dcterms:W3CDTF">2023-08-05T11:09:00Z</dcterms:created>
  <dcterms:modified xsi:type="dcterms:W3CDTF">2025-12-24T17:03:58Z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9CD58E39701845F485B61232FF3DABE6_13</vt:lpwstr>
  </property>
  <property fmtid="{D5CDD505-2E9C-101B-9397-08002B2CF9AE}" pid="3" name="KSOProductBuildVer">
    <vt:lpwstr>2052-11.8.2.10290</vt:lpwstr>
  </property>
  <property fmtid="{D5CDD505-2E9C-101B-9397-08002B2CF9AE}" pid="4" name="KSOReadingLayout">
    <vt:bool>true</vt:bool>
  </property>
</Properties>
</file>