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<sst xmlns="http://schemas.openxmlformats.org/spreadsheetml/2006/main" count="314" uniqueCount="162">
  <si>
    <t>部门整体支出绩效目标表</t>
  </si>
  <si>
    <t>（2023年度）</t>
  </si>
  <si>
    <t>预算单位（盖章）：厦门市湖里区人民政府殿前街道办事处</t>
  </si>
  <si>
    <t>单位：万元</t>
  </si>
  <si>
    <t>单位名称</t>
  </si>
  <si>
    <t>厦门市湖里区殿前街道办事处</t>
  </si>
  <si>
    <t>自评年度</t>
  </si>
  <si>
    <t>年度预算执行情况</t>
  </si>
  <si>
    <t>年初预算数</t>
  </si>
  <si>
    <t>已调整数</t>
  </si>
  <si>
    <t>调整后预算数</t>
  </si>
  <si>
    <t>全年执行数</t>
  </si>
  <si>
    <t>执行率</t>
  </si>
  <si>
    <t>设置分值</t>
  </si>
  <si>
    <t>得分</t>
  </si>
  <si>
    <t>存在问题及原因</t>
  </si>
  <si>
    <t>合计</t>
  </si>
  <si>
    <t>根据年度实际需求支出</t>
  </si>
  <si>
    <t>其中：人员支出</t>
  </si>
  <si>
    <t>/</t>
  </si>
  <si>
    <t>公用支出</t>
  </si>
  <si>
    <t>专项业务费</t>
  </si>
  <si>
    <t>发展经费</t>
  </si>
  <si>
    <t>基建项目</t>
  </si>
  <si>
    <t>绩效指标</t>
  </si>
  <si>
    <t>年度工作任务</t>
  </si>
  <si>
    <t>指标类型</t>
  </si>
  <si>
    <t>目标值</t>
  </si>
  <si>
    <t>实际完成值</t>
  </si>
  <si>
    <t>涉及项目和金额</t>
  </si>
  <si>
    <t>年度工作任务调整后预算数</t>
  </si>
  <si>
    <t>年度工作任务实际支出规模</t>
  </si>
  <si>
    <t>承担辖区社会治安综合治理、平安建设等工作，做好退役军人、信访工作、化解矛盾纠纷，防范社会风险和环境风险。做好防汛抗旱、森林防火等应急管理工作，做好安全生产、公共安全、消防安全、生态环境保护等工作。负责辖区涉农、涉林、涉水等相关工作。</t>
  </si>
  <si>
    <t>优抚补助对象满意度</t>
  </si>
  <si>
    <t>定量</t>
  </si>
  <si>
    <t>≥95%</t>
  </si>
  <si>
    <t>95%</t>
  </si>
  <si>
    <t>1、海警工作站办公场所租赁经费61.22
2、居住证人员购买服务 163.20万元
3、综治协管员 270.00万元
4、社区监控系统 480.00万元
5、社区公交 111.6万元
6、征兵工作 15.00万元
7、重点优抚对象 74.3万元
8、拥军优属慰问 70.00万元
9、义务兵优待金 65.00万元
10、无军籍退休 5.7万元
11、优抚对象医疗补助（中央直达资金）1万元
12、优抚对象生活补助（直达资金）31万元
13、预备役日常训练补贴和物资26.66万元
14.2022年度海域养殖整治经费0.64万元</t>
  </si>
  <si>
    <t>无存在问题及原因</t>
  </si>
  <si>
    <t>经费拨付及到位率</t>
  </si>
  <si>
    <t>=100%</t>
  </si>
  <si>
    <t>100%</t>
  </si>
  <si>
    <t>发放重点优抚对象补助金人数</t>
  </si>
  <si>
    <t>=24人</t>
  </si>
  <si>
    <t>24人</t>
  </si>
  <si>
    <t>现役义务兵家属人数</t>
  </si>
  <si>
    <t>≤26人次</t>
  </si>
  <si>
    <t>26人次</t>
  </si>
  <si>
    <t>高殿社区综合管理队员人数</t>
  </si>
  <si>
    <t>=70人</t>
  </si>
  <si>
    <t>70人</t>
  </si>
  <si>
    <t>马垅社区综合管理队员人数</t>
  </si>
  <si>
    <t>=7人</t>
  </si>
  <si>
    <t>7人</t>
  </si>
  <si>
    <t>部分优抚对象体检费用标准</t>
  </si>
  <si>
    <t>≤600元/人</t>
  </si>
  <si>
    <t>564.71元/人</t>
  </si>
  <si>
    <t>八一春节慰问标准</t>
  </si>
  <si>
    <t>=0.2万元/次</t>
  </si>
  <si>
    <t>0.2万元/次</t>
  </si>
  <si>
    <t>拥军氛围有效提升认可度</t>
  </si>
  <si>
    <t>≥90%</t>
  </si>
  <si>
    <t>负责开展城市管理和日常巡查，协调和参与重点项目征地拆迁、制止违法建设。负责辖区内市政公用设施运维管理、市容环境卫生、园林绿化、物业管理、宅基地等有关工作。依法行使相应的行政执法权，负责辖区内综合行政执法的组织协调、应急指挥、信息预警等工作。</t>
  </si>
  <si>
    <t>项目改造完成率</t>
  </si>
  <si>
    <t>1、保障性安居工程专项老旧小区改造532.45万元
2、村改居环卫 2374.50万元
3、城乡社区公共设施（其他市政建设项目） 85.00万元
4、垃圾分类处理 1701.3万元
5、住宅小区公共设施及环境整治修缮区级资金614.15万元
6、小散工程61.97万元
7、西通道沿线殿前片区老旧小区改造提升工程199万元
8、神山教育基地室外改造提升工程360万元
9、海岸线保洁经费483.8万元
10、殿前街道永乐阁等7个老旧小区改造提升工程349万元
11、殿前街道机场北路沿线立面改造提升工程132万元
12、殿前街道（碧桂园至杏林大桥段）慢行道工程项目330.97万元
13、保障性安居工程专项老旧小区改造（直达资金）267万元
14、背街小巷奖励16万元
15、殿前二路、六路及延长线提升改造工程3516万元
16、环卫补助省级示范片区15万元
17、空中缆线整治经费22958.73万元
18、老旧小区改造项目以奖代补资金30.19万元
19、立面整治改造提升33.84万元
20、辖区内城乡设施整治266.75万元
21、正本清源工程2300万元
22、文明创建住宅小区专项整治市级奖补资金94万元</t>
  </si>
  <si>
    <t>街道小区（组）治理典型示范点数量</t>
  </si>
  <si>
    <t>≤3个</t>
  </si>
  <si>
    <t>3个</t>
  </si>
  <si>
    <t>社区环境提升</t>
  </si>
  <si>
    <t>≥9个社区</t>
  </si>
  <si>
    <t>9个社区</t>
  </si>
  <si>
    <t>小散巡查次数</t>
  </si>
  <si>
    <t>≥12000次</t>
  </si>
  <si>
    <t>12000次</t>
  </si>
  <si>
    <t>老旧小区改造户数</t>
  </si>
  <si>
    <t>698户</t>
  </si>
  <si>
    <t>街道垃圾分类专职管理人员工资标准（第一批）</t>
  </si>
  <si>
    <t>7.55万元/人/年</t>
  </si>
  <si>
    <t>街道垃圾分类专职管理人员工资标准（第二批）</t>
  </si>
  <si>
    <t>7.5万元/人/年</t>
  </si>
  <si>
    <t>社区垃圾分类专职管理人员工资标准</t>
  </si>
  <si>
    <t>6.9万元/人/年</t>
  </si>
  <si>
    <t>垃圾分类宣传培训次数</t>
  </si>
  <si>
    <t>6次/年</t>
  </si>
  <si>
    <t>街道垃圾分类专职管理人员人数</t>
  </si>
  <si>
    <t>10人</t>
  </si>
  <si>
    <t>社区垃圾分类专职管理人员人数</t>
  </si>
  <si>
    <t>34人</t>
  </si>
  <si>
    <t>“村改居”保洁经费标准</t>
  </si>
  <si>
    <t>50元/平方公里/年</t>
  </si>
  <si>
    <t>“村改居”保洁面积</t>
  </si>
  <si>
    <t>47.49万平方公里</t>
  </si>
  <si>
    <t>绿化维护养护面积</t>
  </si>
  <si>
    <t>≥12000平方米</t>
  </si>
  <si>
    <t>12000平方米</t>
  </si>
  <si>
    <t>负责人力资源和社会保障、民政、教育、文化体育、卫生健康、计生服务等领域相关工作。指导社区自治和社区建设等工作，负责社区工作者培养、考核、管理。管理街道便民服务办事大厅。</t>
  </si>
  <si>
    <t>购买服务政策兑现率</t>
  </si>
  <si>
    <t>1、社区建设 393.68万元
2、社区换届选举工作0.82万元
3、幼儿园补助 70.00万元
4、残疾人康复经费45万元
5、计划生育家庭特别扶助制度补助资金（中央补助）1.74万元
6、“爱心屋”办公经费 4.50万元
7、居家养老 386万元
8、老年活动74.5万元
9、高龄老人生活补贴 90.00万元
10、低保金 50.00万元
11、特困供养人员基本生活保障 37.4万元
12、 孤儿基本生活费 10.00万元
13、慰问救助金 70万元
14、社保参保补助经费0.68万元
15、卫生服务中心 255.76万元
16、新冠疫情防控 292.32万元
17、幸福工程6万元
18、体彩公益金33万元
19、台湾青年创业扶持补贴215.64万元
20、社区老年人日间照料中心和农村幸福院建设补贴896.86万元
21、计划生育家庭奖励扶助、特别扶助100.67万元
22、会展业发展扶持奖励25.51万元
23、城市低保（困难群众直达资金）44万元
24、残疾人事业发展补助资金0.5万元
25、残疾人就业和扶贫26.5万元
26、爱卫病媒生物防制经费37万元
27、2022年优抚对象补助经费（第三批）1万
28、老年活动74.5万元</t>
  </si>
  <si>
    <t>社区居民对社区公共服务设施保障认可度</t>
  </si>
  <si>
    <t>≥85%</t>
  </si>
  <si>
    <t>85%</t>
  </si>
  <si>
    <t>集体办幼儿园外墙修缮经费</t>
  </si>
  <si>
    <t>10万元</t>
  </si>
  <si>
    <t>办园规模为9班的集体办幼儿园园舍租金补助标准</t>
  </si>
  <si>
    <t>60万元/年</t>
  </si>
  <si>
    <t>60万元</t>
  </si>
  <si>
    <t>马垅阳光幼儿园班级数量</t>
  </si>
  <si>
    <t>≥7个</t>
  </si>
  <si>
    <t>9个班</t>
  </si>
  <si>
    <t>幸福工程补助人数</t>
  </si>
  <si>
    <t>≥2人</t>
  </si>
  <si>
    <t>3人</t>
  </si>
  <si>
    <t>疫情防控宣传覆盖社区数</t>
  </si>
  <si>
    <t>=9个</t>
  </si>
  <si>
    <t>9个</t>
  </si>
  <si>
    <t>低保、特困人员节日慰问标准</t>
  </si>
  <si>
    <t>=1300元/人</t>
  </si>
  <si>
    <t>1300元/人</t>
  </si>
  <si>
    <t>低收入家庭节日慰问标准</t>
  </si>
  <si>
    <t>=2500元/户</t>
  </si>
  <si>
    <t>2500元/户</t>
  </si>
  <si>
    <t>临时价格补贴户数</t>
  </si>
  <si>
    <t>≥50户</t>
  </si>
  <si>
    <t>180户</t>
  </si>
  <si>
    <t>社区为服务中心停车场停车位</t>
  </si>
  <si>
    <t>≤191个</t>
  </si>
  <si>
    <t>191个</t>
  </si>
  <si>
    <t>开展体育活动场次</t>
  </si>
  <si>
    <t>2场</t>
  </si>
  <si>
    <t>特困供养金标准</t>
  </si>
  <si>
    <t>=1680元/月/人</t>
  </si>
  <si>
    <t>1680元/月/人</t>
  </si>
  <si>
    <t>台湾青年创业项目符合条件，居住用房租金补贴</t>
  </si>
  <si>
    <t>≤2000元/月</t>
  </si>
  <si>
    <t>2000元/月</t>
  </si>
  <si>
    <t>台湾青年就业项目居住用房租金补贴</t>
  </si>
  <si>
    <t>社区老年人日间照料中心和农村幸福院提升改造数量</t>
  </si>
  <si>
    <t>1个</t>
  </si>
  <si>
    <t>60岁以上老人体检费用标准</t>
  </si>
  <si>
    <t>≥142.85元/个</t>
  </si>
  <si>
    <t>142.85元/个</t>
  </si>
  <si>
    <t>四害消杀社区数量</t>
  </si>
  <si>
    <t>负责机关综合协调、督查考核、文秘信息、保密档案、人事管理、会务以及其他行政后勤管理等工作。负责基层党建、思想政治、宣传、统战、党风廉政建设、精神文明建设、机关效能等工作。负责工会、工青妇、妇联等群众团体工作。</t>
  </si>
  <si>
    <t>组织小区治理培训会</t>
  </si>
  <si>
    <t>≥1场</t>
  </si>
  <si>
    <t>1场</t>
  </si>
  <si>
    <t>1、小区治理129.8万元
2、网格建设200万元</t>
  </si>
  <si>
    <t>开展近邻党建先进社区、小区党支部培育</t>
  </si>
  <si>
    <t>≥1个</t>
  </si>
  <si>
    <t>城中村青年篮球赛</t>
  </si>
  <si>
    <t>殿前青歌赛</t>
  </si>
  <si>
    <t>“我网格我的家”2.0活动</t>
  </si>
  <si>
    <t>社区警网融合工作室</t>
  </si>
  <si>
    <t>辖区居民对网格化工作的知晓率</t>
  </si>
  <si>
    <t>负责街道财政预算、执行、决算管理工作。负责经济统计、资产管理工作，落实辖区经济发展规划和重点项目建设，做好人才引进、招商引资、协税护税、优化营商环境、服务企业等工作。</t>
  </si>
  <si>
    <t>政策兑现率</t>
  </si>
  <si>
    <t>1、重点工业企业扶持资金10万元 
2、质量品牌和标准化奖励204.56万元
3、企业上市扶持奖励30万元
4、民营小微企业地方级税收收入扶持235.63万元
5、国企高管个税奖励564.23</t>
  </si>
  <si>
    <t>扶持资金拨付到位率</t>
  </si>
  <si>
    <t>辖区招商引资力度提升认可度</t>
  </si>
  <si>
    <t>提升片区营商环境提升认可度</t>
  </si>
  <si>
    <t>政策惠及企业满意度</t>
  </si>
  <si>
    <r>
      <rPr>
        <b/>
        <sz val="10"/>
        <color theme="1"/>
        <rFont val="宋体"/>
        <charset val="134"/>
        <scheme val="minor"/>
      </rPr>
      <t xml:space="preserve">填表说明：1.年度总体目标和绩效指标中的“具体指标”“年度指标值”按照部门预算批复的绩效目标填写，必须有量化指标。
         2.设置分值原则：预算执行率和一级指标权重统一设置为：预算执行率10%、产出指标50%、效益指标30%、服务对象满意度指标10%。如有特殊情况，一级指标权重可做适当调整。二、三级指标应当根据指标重要程度等因素综合确定，准确反映项目的产出和效益。
         3.存在问题及原因主要针对进度是否滞后，管理制度是否健全，是否违反财务管理制度，绩效目标完成情况是否明显偏离，以及其他资金使用及管理方面的问题进行阐述，并分析产生问题的原因。
       </t>
    </r>
    <r>
      <rPr>
        <b/>
        <sz val="10"/>
        <color rgb="FFFF0000"/>
        <rFont val="宋体"/>
        <charset val="134"/>
        <scheme val="minor"/>
      </rPr>
      <t xml:space="preserve">  4.表格不允许留空格，也不能写“无”，确实没有数据的应在表格内划斜线“/”。</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</si>
</sst>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3">
    <font>
      <sz val="11"/>
      <color theme="1"/>
      <name val="宋体"/>
      <charset val="134"/>
      <scheme val="minor"/>
    </font>
    <font>
      <b/>
      <sz val="11"/>
      <color theme="1"/>
      <name val="宋体"/>
      <charset val="134"/>
      <scheme val="minor"/>
    </font>
    <font>
      <sz val="10"/>
      <name val="宋体"/>
      <charset val="134"/>
    </font>
    <font>
      <sz val="12"/>
      <name val="黑体"/>
      <charset val="134"/>
    </font>
    <font>
      <sz val="12"/>
      <name val="宋体"/>
      <charset val="134"/>
    </font>
    <font>
      <b/>
      <sz val="18"/>
      <name val="宋体"/>
      <charset val="134"/>
    </font>
    <font>
      <sz val="16"/>
      <name val="宋体"/>
      <charset val="134"/>
    </font>
    <font>
      <sz val="9"/>
      <name val="宋体"/>
      <charset val="134"/>
    </font>
    <font>
      <b/>
      <sz val="12"/>
      <name val="宋体"/>
      <charset val="134"/>
    </font>
    <font>
      <b/>
      <sz val="11"/>
      <name val="宋体"/>
      <charset val="134"/>
    </font>
    <font>
      <sz val="11"/>
      <name val="宋体"/>
      <charset val="134"/>
    </font>
    <font>
      <b/>
      <sz val="11"/>
      <color indexed="8"/>
      <name val="宋体"/>
      <charset val="134"/>
    </font>
    <font>
      <b/>
      <sz val="10"/>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0"/>
      <color rgb="FFFF0000"/>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7" fillId="18" borderId="0" applyNumberFormat="0" applyBorder="0" applyAlignment="0" applyProtection="0">
      <alignment vertical="center"/>
    </xf>
    <xf numFmtId="0" fontId="21"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3" fillId="2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43" fontId="7" fillId="0" borderId="0" applyFont="0" applyFill="0" applyBorder="0" applyAlignment="0" applyProtection="0">
      <alignment vertical="center"/>
    </xf>
    <xf numFmtId="0" fontId="0" fillId="26" borderId="17" applyNumberFormat="0" applyFont="0" applyAlignment="0" applyProtection="0">
      <alignment vertical="center"/>
    </xf>
    <xf numFmtId="0" fontId="13" fillId="25"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12" applyNumberFormat="0" applyFill="0" applyAlignment="0" applyProtection="0">
      <alignment vertical="center"/>
    </xf>
    <xf numFmtId="0" fontId="15" fillId="0" borderId="12" applyNumberFormat="0" applyFill="0" applyAlignment="0" applyProtection="0">
      <alignment vertical="center"/>
    </xf>
    <xf numFmtId="0" fontId="13" fillId="12" borderId="0" applyNumberFormat="0" applyBorder="0" applyAlignment="0" applyProtection="0">
      <alignment vertical="center"/>
    </xf>
    <xf numFmtId="0" fontId="19" fillId="0" borderId="14" applyNumberFormat="0" applyFill="0" applyAlignment="0" applyProtection="0">
      <alignment vertical="center"/>
    </xf>
    <xf numFmtId="0" fontId="13" fillId="11" borderId="0" applyNumberFormat="0" applyBorder="0" applyAlignment="0" applyProtection="0">
      <alignment vertical="center"/>
    </xf>
    <xf numFmtId="0" fontId="24" fillId="21" borderId="15" applyNumberFormat="0" applyAlignment="0" applyProtection="0">
      <alignment vertical="center"/>
    </xf>
    <xf numFmtId="0" fontId="28" fillId="21" borderId="13" applyNumberFormat="0" applyAlignment="0" applyProtection="0">
      <alignment vertical="center"/>
    </xf>
    <xf numFmtId="0" fontId="30" fillId="32" borderId="18" applyNumberFormat="0" applyAlignment="0" applyProtection="0">
      <alignment vertical="center"/>
    </xf>
    <xf numFmtId="0" fontId="17" fillId="17" borderId="0" applyNumberFormat="0" applyBorder="0" applyAlignment="0" applyProtection="0">
      <alignment vertical="center"/>
    </xf>
    <xf numFmtId="0" fontId="13" fillId="20" borderId="0" applyNumberFormat="0" applyBorder="0" applyAlignment="0" applyProtection="0">
      <alignment vertical="center"/>
    </xf>
    <xf numFmtId="0" fontId="26" fillId="0" borderId="16" applyNumberFormat="0" applyFill="0" applyAlignment="0" applyProtection="0">
      <alignment vertical="center"/>
    </xf>
    <xf numFmtId="0" fontId="14" fillId="0" borderId="11" applyNumberFormat="0" applyFill="0" applyAlignment="0" applyProtection="0">
      <alignment vertical="center"/>
    </xf>
    <xf numFmtId="0" fontId="4" fillId="0" borderId="0"/>
    <xf numFmtId="0" fontId="22" fillId="16" borderId="0" applyNumberFormat="0" applyBorder="0" applyAlignment="0" applyProtection="0">
      <alignment vertical="center"/>
    </xf>
    <xf numFmtId="0" fontId="4" fillId="0" borderId="0">
      <alignment vertical="center"/>
    </xf>
    <xf numFmtId="0" fontId="25" fillId="24" borderId="0" applyNumberFormat="0" applyBorder="0" applyAlignment="0" applyProtection="0">
      <alignment vertical="center"/>
    </xf>
    <xf numFmtId="0" fontId="17" fillId="29" borderId="0" applyNumberFormat="0" applyBorder="0" applyAlignment="0" applyProtection="0">
      <alignment vertical="center"/>
    </xf>
    <xf numFmtId="0" fontId="13" fillId="5" borderId="0" applyNumberFormat="0" applyBorder="0" applyAlignment="0" applyProtection="0">
      <alignment vertical="center"/>
    </xf>
    <xf numFmtId="0" fontId="17" fillId="15"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3" fillId="19" borderId="0" applyNumberFormat="0" applyBorder="0" applyAlignment="0" applyProtection="0">
      <alignment vertical="center"/>
    </xf>
    <xf numFmtId="0" fontId="17" fillId="30" borderId="0" applyNumberFormat="0" applyBorder="0" applyAlignment="0" applyProtection="0">
      <alignment vertical="center"/>
    </xf>
    <xf numFmtId="0" fontId="13" fillId="23" borderId="0" applyNumberFormat="0" applyBorder="0" applyAlignment="0" applyProtection="0">
      <alignment vertical="center"/>
    </xf>
    <xf numFmtId="0" fontId="13" fillId="2" borderId="0" applyNumberFormat="0" applyBorder="0" applyAlignment="0" applyProtection="0">
      <alignment vertical="center"/>
    </xf>
    <xf numFmtId="0" fontId="17" fillId="6" borderId="0" applyNumberFormat="0" applyBorder="0" applyAlignment="0" applyProtection="0">
      <alignment vertical="center"/>
    </xf>
    <xf numFmtId="0" fontId="13" fillId="22" borderId="0" applyNumberFormat="0" applyBorder="0" applyAlignment="0" applyProtection="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34" applyFont="1" applyAlignment="1">
      <alignment vertical="center"/>
    </xf>
    <xf numFmtId="0" fontId="3" fillId="0" borderId="0" xfId="34" applyFont="1" applyAlignment="1">
      <alignment vertical="center"/>
    </xf>
    <xf numFmtId="0" fontId="4" fillId="0" borderId="0" xfId="34" applyAlignment="1">
      <alignment vertical="center"/>
    </xf>
    <xf numFmtId="0" fontId="5" fillId="0" borderId="0" xfId="0" applyFont="1" applyFill="1" applyBorder="1" applyAlignment="1">
      <alignment horizontal="center" vertical="center" wrapText="1"/>
    </xf>
    <xf numFmtId="0" fontId="4" fillId="0" borderId="0" xfId="34" applyFont="1" applyAlignment="1">
      <alignment horizontal="center" vertical="center" wrapText="1"/>
    </xf>
    <xf numFmtId="0" fontId="6" fillId="0" borderId="0" xfId="34" applyFont="1" applyAlignment="1">
      <alignment horizontal="center" vertical="center" wrapText="1"/>
    </xf>
    <xf numFmtId="0" fontId="7" fillId="0" borderId="0" xfId="34" applyFont="1" applyAlignment="1">
      <alignment horizontal="center" vertical="center" wrapText="1"/>
    </xf>
    <xf numFmtId="0" fontId="8" fillId="0" borderId="1" xfId="34" applyFont="1" applyBorder="1" applyAlignment="1">
      <alignment horizontal="center" vertical="center" wrapText="1"/>
    </xf>
    <xf numFmtId="0" fontId="8" fillId="0" borderId="2" xfId="34" applyFont="1" applyBorder="1" applyAlignment="1">
      <alignment horizontal="center" vertical="center" wrapText="1"/>
    </xf>
    <xf numFmtId="0" fontId="8" fillId="0" borderId="3" xfId="34" applyFont="1" applyBorder="1" applyAlignment="1">
      <alignment horizontal="center" vertical="center" wrapText="1"/>
    </xf>
    <xf numFmtId="0" fontId="8" fillId="0" borderId="4" xfId="34" applyFont="1" applyBorder="1" applyAlignment="1">
      <alignment horizontal="center" vertical="center" wrapText="1"/>
    </xf>
    <xf numFmtId="0" fontId="8" fillId="0" borderId="5" xfId="34" applyFont="1" applyBorder="1" applyAlignment="1">
      <alignment horizontal="center" vertical="center" wrapText="1"/>
    </xf>
    <xf numFmtId="0" fontId="4" fillId="0" borderId="1" xfId="34" applyFont="1" applyBorder="1" applyAlignment="1">
      <alignment horizontal="center" vertical="center" wrapText="1"/>
    </xf>
    <xf numFmtId="0" fontId="8" fillId="0" borderId="6" xfId="34" applyFont="1" applyBorder="1" applyAlignment="1">
      <alignment horizontal="center" vertical="center" wrapText="1"/>
    </xf>
    <xf numFmtId="0" fontId="9" fillId="0" borderId="1" xfId="34" applyFont="1" applyBorder="1" applyAlignment="1">
      <alignment horizontal="center" vertical="center" wrapText="1"/>
    </xf>
    <xf numFmtId="176" fontId="8" fillId="0" borderId="1" xfId="34" applyNumberFormat="1" applyFont="1" applyBorder="1" applyAlignment="1">
      <alignment horizontal="center" vertical="center" wrapText="1"/>
    </xf>
    <xf numFmtId="176" fontId="8" fillId="0" borderId="2" xfId="34" applyNumberFormat="1" applyFont="1" applyBorder="1" applyAlignment="1">
      <alignment horizontal="center" vertical="center" wrapText="1"/>
    </xf>
    <xf numFmtId="176" fontId="8" fillId="0" borderId="4" xfId="34" applyNumberFormat="1" applyFont="1" applyBorder="1" applyAlignment="1">
      <alignment horizontal="center" vertical="center" wrapText="1"/>
    </xf>
    <xf numFmtId="0" fontId="10" fillId="0" borderId="1" xfId="34" applyFont="1" applyFill="1" applyBorder="1" applyAlignment="1">
      <alignment horizontal="left" vertical="center" wrapText="1"/>
    </xf>
    <xf numFmtId="176" fontId="4" fillId="0" borderId="1" xfId="34" applyNumberFormat="1" applyFont="1" applyFill="1" applyBorder="1" applyAlignment="1">
      <alignment horizontal="right" vertical="center" wrapText="1"/>
    </xf>
    <xf numFmtId="176" fontId="4" fillId="0" borderId="1" xfId="34" applyNumberFormat="1" applyFont="1" applyFill="1" applyBorder="1" applyAlignment="1">
      <alignment horizontal="center" vertical="center" wrapText="1"/>
    </xf>
    <xf numFmtId="176" fontId="4" fillId="0" borderId="2" xfId="34" applyNumberFormat="1" applyFont="1" applyFill="1" applyBorder="1" applyAlignment="1">
      <alignment horizontal="center" vertical="center" wrapText="1"/>
    </xf>
    <xf numFmtId="176" fontId="4" fillId="0" borderId="4" xfId="34" applyNumberFormat="1" applyFont="1" applyFill="1" applyBorder="1" applyAlignment="1">
      <alignment horizontal="center" vertical="center" wrapText="1"/>
    </xf>
    <xf numFmtId="0" fontId="10" fillId="0" borderId="1" xfId="34" applyFont="1" applyFill="1" applyBorder="1" applyAlignment="1">
      <alignment horizontal="right" vertical="center" wrapText="1"/>
    </xf>
    <xf numFmtId="0" fontId="8" fillId="0" borderId="7" xfId="34" applyFont="1" applyBorder="1" applyAlignment="1">
      <alignment horizontal="center" vertical="center" wrapText="1"/>
    </xf>
    <xf numFmtId="0" fontId="8" fillId="0" borderId="1" xfId="34" applyFont="1" applyBorder="1" applyAlignment="1">
      <alignment vertical="center" wrapText="1"/>
    </xf>
    <xf numFmtId="0" fontId="11" fillId="0" borderId="1" xfId="52" applyFont="1" applyBorder="1" applyAlignment="1">
      <alignment horizontal="center" vertical="center" wrapText="1"/>
    </xf>
    <xf numFmtId="0" fontId="0" fillId="0" borderId="8" xfId="0" applyFont="1" applyBorder="1" applyAlignment="1">
      <alignment horizontal="center" vertical="center" wrapText="1"/>
    </xf>
    <xf numFmtId="0" fontId="0" fillId="0" borderId="1" xfId="34" applyFont="1" applyFill="1" applyBorder="1" applyAlignment="1">
      <alignment vertical="center" wrapText="1"/>
    </xf>
    <xf numFmtId="0" fontId="0" fillId="0" borderId="1" xfId="0" applyBorder="1" applyAlignment="1">
      <alignment vertical="center" wrapText="1"/>
    </xf>
    <xf numFmtId="0" fontId="0" fillId="0" borderId="5" xfId="0" applyBorder="1" applyAlignment="1">
      <alignment horizontal="center" vertical="center" wrapText="1"/>
    </xf>
    <xf numFmtId="0" fontId="0"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Font="1" applyBorder="1" applyAlignment="1">
      <alignment horizontal="center" vertical="center" wrapText="1"/>
    </xf>
    <xf numFmtId="9" fontId="0" fillId="0" borderId="1" xfId="0" applyNumberFormat="1" applyBorder="1" applyAlignment="1">
      <alignment horizontal="left" vertical="center" wrapText="1"/>
    </xf>
    <xf numFmtId="0" fontId="0" fillId="0" borderId="7"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7" xfId="34" applyFont="1" applyFill="1" applyBorder="1" applyAlignment="1">
      <alignment vertical="center" wrapText="1"/>
    </xf>
    <xf numFmtId="0" fontId="0" fillId="0" borderId="7" xfId="0" applyBorder="1" applyAlignment="1">
      <alignment vertical="center" wrapText="1"/>
    </xf>
    <xf numFmtId="9" fontId="0" fillId="0" borderId="7" xfId="0" applyNumberFormat="1" applyBorder="1" applyAlignment="1">
      <alignment horizontal="left" vertical="center" wrapText="1"/>
    </xf>
    <xf numFmtId="0" fontId="0" fillId="0" borderId="0" xfId="52">
      <alignment vertical="center"/>
    </xf>
    <xf numFmtId="0" fontId="0" fillId="0" borderId="0" xfId="52" applyAlignment="1">
      <alignment horizontal="right" vertical="center"/>
    </xf>
    <xf numFmtId="0" fontId="7" fillId="0" borderId="0" xfId="34" applyFont="1" applyAlignment="1">
      <alignment horizontal="right" vertical="center" wrapText="1"/>
    </xf>
    <xf numFmtId="10" fontId="8" fillId="0" borderId="2" xfId="34" applyNumberFormat="1" applyFont="1" applyBorder="1" applyAlignment="1">
      <alignment horizontal="center" vertical="center" wrapText="1"/>
    </xf>
    <xf numFmtId="10" fontId="8" fillId="0" borderId="4" xfId="34" applyNumberFormat="1" applyFont="1" applyBorder="1" applyAlignment="1">
      <alignment horizontal="center" vertical="center" wrapText="1"/>
    </xf>
    <xf numFmtId="4" fontId="4" fillId="0" borderId="1" xfId="34" applyNumberFormat="1" applyFont="1" applyFill="1" applyBorder="1" applyAlignment="1">
      <alignment horizontal="right" vertical="center" wrapText="1"/>
    </xf>
    <xf numFmtId="4" fontId="4" fillId="0" borderId="1" xfId="34"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10" fontId="0" fillId="0" borderId="5" xfId="0" applyNumberFormat="1" applyBorder="1" applyAlignment="1">
      <alignment horizontal="center" vertical="center" wrapText="1"/>
    </xf>
    <xf numFmtId="0" fontId="0" fillId="0" borderId="1" xfId="0" applyBorder="1" applyAlignment="1">
      <alignment vertical="center"/>
    </xf>
    <xf numFmtId="10" fontId="0" fillId="0" borderId="6" xfId="0" applyNumberFormat="1" applyBorder="1" applyAlignment="1">
      <alignment horizontal="center" vertical="center" wrapText="1"/>
    </xf>
    <xf numFmtId="10" fontId="0" fillId="0" borderId="7" xfId="0" applyNumberFormat="1" applyBorder="1" applyAlignment="1">
      <alignment horizontal="center" vertical="center" wrapText="1"/>
    </xf>
    <xf numFmtId="10" fontId="0" fillId="0" borderId="1" xfId="0" applyNumberForma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0" borderId="1" xfId="0" applyBorder="1" applyAlignment="1" quotePrefix="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千位分隔 4"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 2 2 2 9" xfId="32"/>
    <cellStyle name="好" xfId="33" builtinId="26"/>
    <cellStyle name="常规 2 2 12"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14" xfId="52"/>
    <cellStyle name="常规 58"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tabSelected="1" workbookViewId="0">
      <selection activeCell="A4" sqref="A4:C4"/>
    </sheetView>
  </sheetViews>
  <sheetFormatPr defaultColWidth="9" defaultRowHeight="13.5"/>
  <cols>
    <col min="1" max="1" width="14.3666666666667" customWidth="1"/>
    <col min="2" max="2" width="14.0916666666667" customWidth="1"/>
    <col min="3" max="3" width="17.875" customWidth="1"/>
    <col min="4" max="4" width="12.6333333333333" customWidth="1"/>
    <col min="5" max="6" width="13.875" customWidth="1"/>
    <col min="7" max="7" width="26.875" customWidth="1"/>
    <col min="8" max="8" width="23.5" customWidth="1"/>
    <col min="9" max="10" width="10.9083333333333" customWidth="1"/>
    <col min="11" max="11" width="10.6333333333333" customWidth="1"/>
    <col min="12" max="12" width="12.275" customWidth="1"/>
    <col min="13" max="13" width="16.625" customWidth="1"/>
  </cols>
  <sheetData>
    <row r="1" ht="14.25" spans="1:13">
      <c r="A1" s="3"/>
      <c r="B1" s="4"/>
      <c r="C1" s="5"/>
      <c r="D1" s="5"/>
      <c r="E1" s="5"/>
      <c r="F1" s="5"/>
      <c r="G1" s="5"/>
      <c r="H1" s="5"/>
      <c r="I1" s="5"/>
      <c r="J1" s="5"/>
      <c r="K1" s="44"/>
      <c r="L1" s="44"/>
      <c r="M1" s="45"/>
    </row>
    <row r="2" ht="22.5" spans="1:13">
      <c r="A2" s="6" t="s">
        <v>0</v>
      </c>
      <c r="B2" s="6"/>
      <c r="C2" s="6"/>
      <c r="D2" s="6"/>
      <c r="E2" s="6"/>
      <c r="F2" s="6"/>
      <c r="G2" s="6"/>
      <c r="H2" s="6"/>
      <c r="I2" s="6"/>
      <c r="J2" s="6"/>
      <c r="K2" s="6"/>
      <c r="L2" s="6"/>
      <c r="M2" s="6"/>
    </row>
    <row r="3" ht="14.25" spans="1:13">
      <c r="A3" s="7" t="s">
        <v>1</v>
      </c>
      <c r="B3" s="8"/>
      <c r="C3" s="8"/>
      <c r="D3" s="8"/>
      <c r="E3" s="8"/>
      <c r="F3" s="8"/>
      <c r="G3" s="8"/>
      <c r="H3" s="8"/>
      <c r="I3" s="8"/>
      <c r="J3" s="8"/>
      <c r="K3" s="8"/>
      <c r="L3" s="8"/>
      <c r="M3" s="8"/>
    </row>
    <row r="4" ht="33.75" spans="1:13">
      <c r="A4" s="9" t="s">
        <v>2</v>
      </c>
      <c r="B4" s="9"/>
      <c r="C4" s="9"/>
      <c r="D4" s="8"/>
      <c r="E4" s="8"/>
      <c r="F4" s="8"/>
      <c r="G4" s="8"/>
      <c r="H4" s="8"/>
      <c r="I4" s="8"/>
      <c r="J4" s="8"/>
      <c r="K4" s="8"/>
      <c r="L4" s="8"/>
      <c r="M4" s="46" t="s">
        <v>3</v>
      </c>
    </row>
    <row r="5" s="1" customFormat="1" ht="19" customHeight="1" spans="1:13">
      <c r="A5" s="10" t="s">
        <v>4</v>
      </c>
      <c r="B5" s="11" t="s">
        <v>5</v>
      </c>
      <c r="C5" s="12"/>
      <c r="D5" s="12"/>
      <c r="E5" s="12"/>
      <c r="F5" s="13"/>
      <c r="G5" s="11" t="s">
        <v>6</v>
      </c>
      <c r="H5" s="13"/>
      <c r="I5" s="10">
        <v>2023</v>
      </c>
      <c r="J5" s="10"/>
      <c r="K5" s="10"/>
      <c r="L5" s="10"/>
      <c r="M5" s="10"/>
    </row>
    <row r="6" ht="18" customHeight="1" spans="1:13">
      <c r="A6" s="14" t="s">
        <v>7</v>
      </c>
      <c r="B6" s="15"/>
      <c r="C6" s="10" t="s">
        <v>8</v>
      </c>
      <c r="D6" s="10" t="s">
        <v>9</v>
      </c>
      <c r="E6" s="11" t="s">
        <v>10</v>
      </c>
      <c r="F6" s="13"/>
      <c r="G6" s="11" t="s">
        <v>11</v>
      </c>
      <c r="H6" s="13"/>
      <c r="I6" s="11" t="s">
        <v>12</v>
      </c>
      <c r="J6" s="13"/>
      <c r="K6" s="10" t="s">
        <v>13</v>
      </c>
      <c r="L6" s="10" t="s">
        <v>14</v>
      </c>
      <c r="M6" s="10" t="s">
        <v>15</v>
      </c>
    </row>
    <row r="7" ht="37" customHeight="1" spans="1:13">
      <c r="A7" s="16"/>
      <c r="B7" s="17" t="s">
        <v>16</v>
      </c>
      <c r="C7" s="18">
        <f>SUM(C8:C12)</f>
        <v>36545.22</v>
      </c>
      <c r="D7" s="18">
        <f>SUM(D8:D12)</f>
        <v>23617.122</v>
      </c>
      <c r="E7" s="19">
        <f>SUM(E8:F12)</f>
        <v>60162.342</v>
      </c>
      <c r="F7" s="20"/>
      <c r="G7" s="11">
        <f>SUM(G8:H12)</f>
        <v>49265.9</v>
      </c>
      <c r="H7" s="13"/>
      <c r="I7" s="47">
        <f t="shared" ref="I7:I12" si="0">G7/E7</f>
        <v>0.818882682459403</v>
      </c>
      <c r="J7" s="48"/>
      <c r="K7" s="10">
        <v>10</v>
      </c>
      <c r="L7" s="10">
        <f>SUM(L8:L12)</f>
        <v>7</v>
      </c>
      <c r="M7" s="28" t="s">
        <v>17</v>
      </c>
    </row>
    <row r="8" ht="19" customHeight="1" spans="1:13">
      <c r="A8" s="16"/>
      <c r="B8" s="21" t="s">
        <v>18</v>
      </c>
      <c r="C8" s="22">
        <v>4296.16</v>
      </c>
      <c r="D8" s="23">
        <v>650.13</v>
      </c>
      <c r="E8" s="24">
        <f t="shared" ref="E8:E12" si="1">SUM(C8:D8)</f>
        <v>4946.29</v>
      </c>
      <c r="F8" s="25"/>
      <c r="G8" s="11">
        <v>4946.29</v>
      </c>
      <c r="H8" s="13"/>
      <c r="I8" s="47">
        <f t="shared" si="0"/>
        <v>1</v>
      </c>
      <c r="J8" s="48"/>
      <c r="K8" s="49">
        <v>2</v>
      </c>
      <c r="L8" s="49">
        <v>2</v>
      </c>
      <c r="M8" s="50" t="s">
        <v>19</v>
      </c>
    </row>
    <row r="9" ht="19" customHeight="1" spans="1:13">
      <c r="A9" s="16"/>
      <c r="B9" s="26" t="s">
        <v>20</v>
      </c>
      <c r="C9" s="22">
        <v>1558.9</v>
      </c>
      <c r="D9" s="23">
        <v>264.922</v>
      </c>
      <c r="E9" s="24">
        <f t="shared" si="1"/>
        <v>1823.822</v>
      </c>
      <c r="F9" s="25"/>
      <c r="G9" s="11">
        <v>1515.46</v>
      </c>
      <c r="H9" s="13"/>
      <c r="I9" s="47">
        <f t="shared" si="0"/>
        <v>0.830925386358976</v>
      </c>
      <c r="J9" s="48"/>
      <c r="K9" s="49">
        <v>2</v>
      </c>
      <c r="L9" s="49">
        <v>1</v>
      </c>
      <c r="M9" s="50" t="s">
        <v>19</v>
      </c>
    </row>
    <row r="10" ht="19" customHeight="1" spans="1:13">
      <c r="A10" s="16"/>
      <c r="B10" s="26" t="s">
        <v>21</v>
      </c>
      <c r="C10" s="22">
        <v>6254.38</v>
      </c>
      <c r="D10" s="23">
        <v>4470.26</v>
      </c>
      <c r="E10" s="24">
        <f t="shared" si="1"/>
        <v>10724.64</v>
      </c>
      <c r="F10" s="25"/>
      <c r="G10" s="11">
        <v>7852.44</v>
      </c>
      <c r="H10" s="13"/>
      <c r="I10" s="47">
        <f t="shared" si="0"/>
        <v>0.73218681466231</v>
      </c>
      <c r="J10" s="48"/>
      <c r="K10" s="49">
        <v>2</v>
      </c>
      <c r="L10" s="49">
        <v>1</v>
      </c>
      <c r="M10" s="50" t="s">
        <v>19</v>
      </c>
    </row>
    <row r="11" ht="19" customHeight="1" spans="1:13">
      <c r="A11" s="16"/>
      <c r="B11" s="26" t="s">
        <v>22</v>
      </c>
      <c r="C11" s="22">
        <v>9335.78</v>
      </c>
      <c r="D11" s="23">
        <v>2881.34</v>
      </c>
      <c r="E11" s="24">
        <f t="shared" si="1"/>
        <v>12217.12</v>
      </c>
      <c r="F11" s="25"/>
      <c r="G11" s="11">
        <v>11254.64</v>
      </c>
      <c r="H11" s="13"/>
      <c r="I11" s="47">
        <f t="shared" si="0"/>
        <v>0.921218748772215</v>
      </c>
      <c r="J11" s="48"/>
      <c r="K11" s="49">
        <v>2</v>
      </c>
      <c r="L11" s="49">
        <v>2</v>
      </c>
      <c r="M11" s="50" t="s">
        <v>19</v>
      </c>
    </row>
    <row r="12" ht="19" customHeight="1" spans="1:13">
      <c r="A12" s="27"/>
      <c r="B12" s="26" t="s">
        <v>23</v>
      </c>
      <c r="C12" s="22">
        <v>15100</v>
      </c>
      <c r="D12" s="23">
        <v>15350.47</v>
      </c>
      <c r="E12" s="24">
        <f t="shared" si="1"/>
        <v>30450.47</v>
      </c>
      <c r="F12" s="25"/>
      <c r="G12" s="11">
        <v>23697.07</v>
      </c>
      <c r="H12" s="13"/>
      <c r="I12" s="47">
        <f t="shared" si="0"/>
        <v>0.778216887949513</v>
      </c>
      <c r="J12" s="48"/>
      <c r="K12" s="49">
        <v>2</v>
      </c>
      <c r="L12" s="49">
        <v>1</v>
      </c>
      <c r="M12" s="50" t="s">
        <v>19</v>
      </c>
    </row>
    <row r="13" s="2" customFormat="1" ht="40.5" spans="1:13">
      <c r="A13" s="28" t="s">
        <v>24</v>
      </c>
      <c r="B13" s="13" t="s">
        <v>25</v>
      </c>
      <c r="C13" s="29" t="s">
        <v>24</v>
      </c>
      <c r="D13" s="29" t="s">
        <v>26</v>
      </c>
      <c r="E13" s="29" t="s">
        <v>27</v>
      </c>
      <c r="F13" s="29" t="s">
        <v>28</v>
      </c>
      <c r="G13" s="29" t="s">
        <v>29</v>
      </c>
      <c r="H13" s="29" t="s">
        <v>30</v>
      </c>
      <c r="I13" s="29" t="s">
        <v>31</v>
      </c>
      <c r="J13" s="29" t="s">
        <v>12</v>
      </c>
      <c r="K13" s="51" t="s">
        <v>13</v>
      </c>
      <c r="L13" s="51" t="s">
        <v>14</v>
      </c>
      <c r="M13" s="10" t="s">
        <v>15</v>
      </c>
    </row>
    <row r="14" ht="40.5" customHeight="1" spans="1:13">
      <c r="A14" s="14" t="s">
        <v>24</v>
      </c>
      <c r="B14" s="30" t="s">
        <v>32</v>
      </c>
      <c r="C14" s="31" t="s">
        <v>33</v>
      </c>
      <c r="D14" s="32" t="s">
        <v>34</v>
      </c>
      <c r="E14" s="32" t="s">
        <v>35</v>
      </c>
      <c r="F14" s="32" t="s">
        <v>36</v>
      </c>
      <c r="G14" s="33" t="s">
        <v>37</v>
      </c>
      <c r="H14" s="33">
        <v>1402.66</v>
      </c>
      <c r="I14" s="33">
        <v>1310.38</v>
      </c>
      <c r="J14" s="52">
        <f>I14/H14</f>
        <v>0.934210713929249</v>
      </c>
      <c r="K14" s="32">
        <v>2</v>
      </c>
      <c r="L14" s="32">
        <v>2</v>
      </c>
      <c r="M14" s="53" t="s">
        <v>38</v>
      </c>
    </row>
    <row r="15" ht="40.5" customHeight="1" spans="1:13">
      <c r="A15" s="16"/>
      <c r="B15" s="34"/>
      <c r="C15" s="31" t="s">
        <v>39</v>
      </c>
      <c r="D15" s="32" t="s">
        <v>34</v>
      </c>
      <c r="E15" s="32" t="s">
        <v>40</v>
      </c>
      <c r="F15" s="32" t="s">
        <v>41</v>
      </c>
      <c r="G15" s="35"/>
      <c r="H15" s="35"/>
      <c r="I15" s="35"/>
      <c r="J15" s="54"/>
      <c r="K15" s="32">
        <v>2</v>
      </c>
      <c r="L15" s="32">
        <v>2</v>
      </c>
      <c r="M15" s="53" t="s">
        <v>38</v>
      </c>
    </row>
    <row r="16" ht="40.5" customHeight="1" spans="1:13">
      <c r="A16" s="16"/>
      <c r="B16" s="34"/>
      <c r="C16" s="31" t="s">
        <v>42</v>
      </c>
      <c r="D16" s="32" t="s">
        <v>34</v>
      </c>
      <c r="E16" s="32" t="s">
        <v>43</v>
      </c>
      <c r="F16" s="32" t="s">
        <v>44</v>
      </c>
      <c r="G16" s="35"/>
      <c r="H16" s="35"/>
      <c r="I16" s="35"/>
      <c r="J16" s="54"/>
      <c r="K16" s="32">
        <v>2</v>
      </c>
      <c r="L16" s="32">
        <v>2</v>
      </c>
      <c r="M16" s="53" t="s">
        <v>38</v>
      </c>
    </row>
    <row r="17" ht="40.5" customHeight="1" spans="1:13">
      <c r="A17" s="16"/>
      <c r="B17" s="34"/>
      <c r="C17" s="31" t="s">
        <v>45</v>
      </c>
      <c r="D17" s="32" t="s">
        <v>34</v>
      </c>
      <c r="E17" s="32" t="s">
        <v>46</v>
      </c>
      <c r="F17" s="32" t="s">
        <v>47</v>
      </c>
      <c r="G17" s="35"/>
      <c r="H17" s="35"/>
      <c r="I17" s="35"/>
      <c r="J17" s="54"/>
      <c r="K17" s="32">
        <v>2</v>
      </c>
      <c r="L17" s="32">
        <v>2</v>
      </c>
      <c r="M17" s="53" t="s">
        <v>38</v>
      </c>
    </row>
    <row r="18" ht="40.5" customHeight="1" spans="1:13">
      <c r="A18" s="16"/>
      <c r="B18" s="34"/>
      <c r="C18" s="31" t="s">
        <v>48</v>
      </c>
      <c r="D18" s="32" t="s">
        <v>34</v>
      </c>
      <c r="E18" s="32" t="s">
        <v>49</v>
      </c>
      <c r="F18" s="32" t="s">
        <v>50</v>
      </c>
      <c r="G18" s="35"/>
      <c r="H18" s="35"/>
      <c r="I18" s="35"/>
      <c r="J18" s="54"/>
      <c r="K18" s="32">
        <v>2</v>
      </c>
      <c r="L18" s="32">
        <v>2</v>
      </c>
      <c r="M18" s="53" t="s">
        <v>38</v>
      </c>
    </row>
    <row r="19" ht="40.5" customHeight="1" spans="1:13">
      <c r="A19" s="16"/>
      <c r="B19" s="34"/>
      <c r="C19" s="31" t="s">
        <v>51</v>
      </c>
      <c r="D19" s="32" t="s">
        <v>34</v>
      </c>
      <c r="E19" s="32" t="s">
        <v>52</v>
      </c>
      <c r="F19" s="32" t="s">
        <v>53</v>
      </c>
      <c r="G19" s="35"/>
      <c r="H19" s="35"/>
      <c r="I19" s="35"/>
      <c r="J19" s="54"/>
      <c r="K19" s="32">
        <v>2</v>
      </c>
      <c r="L19" s="32">
        <v>2</v>
      </c>
      <c r="M19" s="53" t="s">
        <v>38</v>
      </c>
    </row>
    <row r="20" ht="40.5" customHeight="1" spans="1:13">
      <c r="A20" s="16"/>
      <c r="B20" s="34"/>
      <c r="C20" s="31" t="s">
        <v>54</v>
      </c>
      <c r="D20" s="32" t="s">
        <v>34</v>
      </c>
      <c r="E20" s="32" t="s">
        <v>55</v>
      </c>
      <c r="F20" s="32" t="s">
        <v>56</v>
      </c>
      <c r="G20" s="35"/>
      <c r="H20" s="35"/>
      <c r="I20" s="35"/>
      <c r="J20" s="54"/>
      <c r="K20" s="32">
        <v>2</v>
      </c>
      <c r="L20" s="32">
        <v>2</v>
      </c>
      <c r="M20" s="53" t="s">
        <v>38</v>
      </c>
    </row>
    <row r="21" ht="40.5" customHeight="1" spans="1:13">
      <c r="A21" s="16"/>
      <c r="B21" s="34"/>
      <c r="C21" s="31" t="s">
        <v>57</v>
      </c>
      <c r="D21" s="32" t="s">
        <v>34</v>
      </c>
      <c r="E21" s="60" t="s">
        <v>58</v>
      </c>
      <c r="F21" s="32" t="s">
        <v>59</v>
      </c>
      <c r="G21" s="35"/>
      <c r="H21" s="35"/>
      <c r="I21" s="35"/>
      <c r="J21" s="54"/>
      <c r="K21" s="32">
        <v>2</v>
      </c>
      <c r="L21" s="32">
        <v>2</v>
      </c>
      <c r="M21" s="53" t="s">
        <v>38</v>
      </c>
    </row>
    <row r="22" ht="40.5" customHeight="1" spans="1:13">
      <c r="A22" s="27"/>
      <c r="B22" s="36"/>
      <c r="C22" s="31" t="s">
        <v>60</v>
      </c>
      <c r="D22" s="32" t="s">
        <v>34</v>
      </c>
      <c r="E22" s="32" t="s">
        <v>61</v>
      </c>
      <c r="F22" s="37">
        <v>0.9</v>
      </c>
      <c r="G22" s="38"/>
      <c r="H22" s="38"/>
      <c r="I22" s="38"/>
      <c r="J22" s="55"/>
      <c r="K22" s="32">
        <v>2</v>
      </c>
      <c r="L22" s="32">
        <v>2</v>
      </c>
      <c r="M22" s="53" t="s">
        <v>38</v>
      </c>
    </row>
    <row r="23" ht="45" customHeight="1" spans="1:13">
      <c r="A23" s="14" t="s">
        <v>24</v>
      </c>
      <c r="B23" s="39" t="s">
        <v>62</v>
      </c>
      <c r="C23" s="31" t="s">
        <v>63</v>
      </c>
      <c r="D23" s="32" t="s">
        <v>34</v>
      </c>
      <c r="E23" s="32" t="s">
        <v>40</v>
      </c>
      <c r="F23" s="32" t="s">
        <v>41</v>
      </c>
      <c r="G23" s="32" t="s">
        <v>64</v>
      </c>
      <c r="H23" s="33">
        <v>37115.33</v>
      </c>
      <c r="I23" s="33">
        <v>30080.62</v>
      </c>
      <c r="J23" s="52">
        <f>I23/H23</f>
        <v>0.810463493117264</v>
      </c>
      <c r="K23" s="32">
        <v>2</v>
      </c>
      <c r="L23" s="32">
        <v>2</v>
      </c>
      <c r="M23" s="53" t="s">
        <v>38</v>
      </c>
    </row>
    <row r="24" ht="45" customHeight="1" spans="1:13">
      <c r="A24" s="16"/>
      <c r="B24" s="39"/>
      <c r="C24" s="31" t="s">
        <v>65</v>
      </c>
      <c r="D24" s="32" t="s">
        <v>34</v>
      </c>
      <c r="E24" s="32" t="s">
        <v>66</v>
      </c>
      <c r="F24" s="32" t="s">
        <v>67</v>
      </c>
      <c r="G24" s="32"/>
      <c r="H24" s="35"/>
      <c r="I24" s="35"/>
      <c r="J24" s="54"/>
      <c r="K24" s="32">
        <v>2</v>
      </c>
      <c r="L24" s="32">
        <v>2</v>
      </c>
      <c r="M24" s="53" t="s">
        <v>38</v>
      </c>
    </row>
    <row r="25" ht="45" customHeight="1" spans="1:13">
      <c r="A25" s="16"/>
      <c r="B25" s="39"/>
      <c r="C25" s="31" t="s">
        <v>68</v>
      </c>
      <c r="D25" s="32" t="s">
        <v>34</v>
      </c>
      <c r="E25" s="32" t="s">
        <v>69</v>
      </c>
      <c r="F25" s="32" t="s">
        <v>70</v>
      </c>
      <c r="G25" s="32"/>
      <c r="H25" s="35"/>
      <c r="I25" s="35"/>
      <c r="J25" s="54"/>
      <c r="K25" s="32">
        <v>2</v>
      </c>
      <c r="L25" s="32">
        <v>2</v>
      </c>
      <c r="M25" s="53" t="s">
        <v>38</v>
      </c>
    </row>
    <row r="26" ht="45" customHeight="1" spans="1:13">
      <c r="A26" s="16"/>
      <c r="B26" s="39"/>
      <c r="C26" s="31" t="s">
        <v>71</v>
      </c>
      <c r="D26" s="32" t="s">
        <v>34</v>
      </c>
      <c r="E26" s="32" t="s">
        <v>72</v>
      </c>
      <c r="F26" s="32" t="s">
        <v>73</v>
      </c>
      <c r="G26" s="32"/>
      <c r="H26" s="35"/>
      <c r="I26" s="35"/>
      <c r="J26" s="54"/>
      <c r="K26" s="32">
        <v>2</v>
      </c>
      <c r="L26" s="32">
        <v>2</v>
      </c>
      <c r="M26" s="53" t="s">
        <v>38</v>
      </c>
    </row>
    <row r="27" ht="45" customHeight="1" spans="1:13">
      <c r="A27" s="16"/>
      <c r="B27" s="39"/>
      <c r="C27" s="31" t="s">
        <v>74</v>
      </c>
      <c r="D27" s="32" t="s">
        <v>34</v>
      </c>
      <c r="E27" s="32" t="s">
        <v>75</v>
      </c>
      <c r="F27" s="32" t="s">
        <v>75</v>
      </c>
      <c r="G27" s="32"/>
      <c r="H27" s="35"/>
      <c r="I27" s="35"/>
      <c r="J27" s="54"/>
      <c r="K27" s="32">
        <v>2</v>
      </c>
      <c r="L27" s="32">
        <v>2</v>
      </c>
      <c r="M27" s="53" t="s">
        <v>38</v>
      </c>
    </row>
    <row r="28" ht="45" customHeight="1" spans="1:13">
      <c r="A28" s="16"/>
      <c r="B28" s="39"/>
      <c r="C28" s="31" t="s">
        <v>76</v>
      </c>
      <c r="D28" s="32" t="s">
        <v>34</v>
      </c>
      <c r="E28" s="32" t="s">
        <v>77</v>
      </c>
      <c r="F28" s="32" t="s">
        <v>77</v>
      </c>
      <c r="G28" s="32"/>
      <c r="H28" s="35"/>
      <c r="I28" s="35"/>
      <c r="J28" s="54"/>
      <c r="K28" s="32">
        <v>1</v>
      </c>
      <c r="L28" s="32">
        <v>1</v>
      </c>
      <c r="M28" s="53" t="s">
        <v>38</v>
      </c>
    </row>
    <row r="29" ht="45" customHeight="1" spans="1:13">
      <c r="A29" s="16"/>
      <c r="B29" s="39"/>
      <c r="C29" s="31" t="s">
        <v>78</v>
      </c>
      <c r="D29" s="32" t="s">
        <v>34</v>
      </c>
      <c r="E29" s="32" t="s">
        <v>79</v>
      </c>
      <c r="F29" s="32" t="s">
        <v>79</v>
      </c>
      <c r="G29" s="32"/>
      <c r="H29" s="35"/>
      <c r="I29" s="35"/>
      <c r="J29" s="54"/>
      <c r="K29" s="32">
        <v>1</v>
      </c>
      <c r="L29" s="32">
        <v>1</v>
      </c>
      <c r="M29" s="53" t="s">
        <v>38</v>
      </c>
    </row>
    <row r="30" ht="45" customHeight="1" spans="1:13">
      <c r="A30" s="16"/>
      <c r="B30" s="39"/>
      <c r="C30" s="31" t="s">
        <v>80</v>
      </c>
      <c r="D30" s="32" t="s">
        <v>34</v>
      </c>
      <c r="E30" s="32" t="s">
        <v>81</v>
      </c>
      <c r="F30" s="32" t="s">
        <v>81</v>
      </c>
      <c r="G30" s="32"/>
      <c r="H30" s="35"/>
      <c r="I30" s="35"/>
      <c r="J30" s="54"/>
      <c r="K30" s="32">
        <v>1</v>
      </c>
      <c r="L30" s="32">
        <v>1</v>
      </c>
      <c r="M30" s="53" t="s">
        <v>38</v>
      </c>
    </row>
    <row r="31" ht="45" customHeight="1" spans="1:13">
      <c r="A31" s="16"/>
      <c r="B31" s="39"/>
      <c r="C31" s="31" t="s">
        <v>82</v>
      </c>
      <c r="D31" s="32" t="s">
        <v>34</v>
      </c>
      <c r="E31" s="32" t="s">
        <v>83</v>
      </c>
      <c r="F31" s="32" t="s">
        <v>83</v>
      </c>
      <c r="G31" s="32"/>
      <c r="H31" s="35"/>
      <c r="I31" s="35"/>
      <c r="J31" s="54"/>
      <c r="K31" s="32">
        <v>1</v>
      </c>
      <c r="L31" s="32">
        <v>1</v>
      </c>
      <c r="M31" s="53" t="s">
        <v>38</v>
      </c>
    </row>
    <row r="32" ht="45" customHeight="1" spans="1:13">
      <c r="A32" s="16"/>
      <c r="B32" s="39"/>
      <c r="C32" s="31" t="s">
        <v>84</v>
      </c>
      <c r="D32" s="32" t="s">
        <v>34</v>
      </c>
      <c r="E32" s="32" t="s">
        <v>85</v>
      </c>
      <c r="F32" s="32" t="s">
        <v>85</v>
      </c>
      <c r="G32" s="32"/>
      <c r="H32" s="35"/>
      <c r="I32" s="35"/>
      <c r="J32" s="54"/>
      <c r="K32" s="32">
        <v>2</v>
      </c>
      <c r="L32" s="32">
        <v>2</v>
      </c>
      <c r="M32" s="53" t="s">
        <v>38</v>
      </c>
    </row>
    <row r="33" ht="45" customHeight="1" spans="1:13">
      <c r="A33" s="16"/>
      <c r="B33" s="39"/>
      <c r="C33" s="31" t="s">
        <v>86</v>
      </c>
      <c r="D33" s="32" t="s">
        <v>34</v>
      </c>
      <c r="E33" s="32" t="s">
        <v>87</v>
      </c>
      <c r="F33" s="32" t="s">
        <v>87</v>
      </c>
      <c r="G33" s="32"/>
      <c r="H33" s="35"/>
      <c r="I33" s="35"/>
      <c r="J33" s="54"/>
      <c r="K33" s="32">
        <v>1</v>
      </c>
      <c r="L33" s="32">
        <v>1</v>
      </c>
      <c r="M33" s="53" t="s">
        <v>38</v>
      </c>
    </row>
    <row r="34" ht="45" customHeight="1" spans="1:13">
      <c r="A34" s="16"/>
      <c r="B34" s="39"/>
      <c r="C34" s="31" t="s">
        <v>88</v>
      </c>
      <c r="D34" s="32" t="s">
        <v>34</v>
      </c>
      <c r="E34" s="32" t="s">
        <v>89</v>
      </c>
      <c r="F34" s="32" t="s">
        <v>89</v>
      </c>
      <c r="G34" s="32"/>
      <c r="H34" s="35"/>
      <c r="I34" s="35"/>
      <c r="J34" s="54"/>
      <c r="K34" s="32">
        <v>1</v>
      </c>
      <c r="L34" s="32">
        <v>1</v>
      </c>
      <c r="M34" s="53" t="s">
        <v>38</v>
      </c>
    </row>
    <row r="35" ht="45" customHeight="1" spans="1:13">
      <c r="A35" s="16"/>
      <c r="B35" s="39"/>
      <c r="C35" s="31" t="s">
        <v>90</v>
      </c>
      <c r="D35" s="32" t="s">
        <v>34</v>
      </c>
      <c r="E35" s="32" t="s">
        <v>91</v>
      </c>
      <c r="F35" s="32" t="s">
        <v>91</v>
      </c>
      <c r="G35" s="32"/>
      <c r="H35" s="35"/>
      <c r="I35" s="35"/>
      <c r="J35" s="54"/>
      <c r="K35" s="32">
        <v>2</v>
      </c>
      <c r="L35" s="32">
        <v>2</v>
      </c>
      <c r="M35" s="53" t="s">
        <v>38</v>
      </c>
    </row>
    <row r="36" ht="54" customHeight="1" spans="1:13">
      <c r="A36" s="27"/>
      <c r="B36" s="39"/>
      <c r="C36" s="31" t="s">
        <v>92</v>
      </c>
      <c r="D36" s="32" t="s">
        <v>34</v>
      </c>
      <c r="E36" s="32" t="s">
        <v>93</v>
      </c>
      <c r="F36" s="32" t="s">
        <v>94</v>
      </c>
      <c r="G36" s="32"/>
      <c r="H36" s="38"/>
      <c r="I36" s="38"/>
      <c r="J36" s="55"/>
      <c r="K36" s="32">
        <v>2</v>
      </c>
      <c r="L36" s="32">
        <v>2</v>
      </c>
      <c r="M36" s="53" t="s">
        <v>38</v>
      </c>
    </row>
    <row r="37" ht="40.5" customHeight="1" spans="1:13">
      <c r="A37" s="14" t="s">
        <v>24</v>
      </c>
      <c r="B37" s="39" t="s">
        <v>95</v>
      </c>
      <c r="C37" s="31" t="s">
        <v>96</v>
      </c>
      <c r="D37" s="32" t="s">
        <v>34</v>
      </c>
      <c r="E37" s="32" t="s">
        <v>40</v>
      </c>
      <c r="F37" s="32" t="s">
        <v>41</v>
      </c>
      <c r="G37" s="40" t="s">
        <v>97</v>
      </c>
      <c r="H37" s="40">
        <v>2775.4</v>
      </c>
      <c r="I37" s="40">
        <v>2206.83</v>
      </c>
      <c r="J37" s="56">
        <f>I37/H37</f>
        <v>0.795139439360092</v>
      </c>
      <c r="K37" s="32">
        <v>2</v>
      </c>
      <c r="L37" s="32">
        <v>2</v>
      </c>
      <c r="M37" s="53" t="s">
        <v>38</v>
      </c>
    </row>
    <row r="38" ht="40.5" customHeight="1" spans="1:13">
      <c r="A38" s="16"/>
      <c r="B38" s="39"/>
      <c r="C38" s="31" t="s">
        <v>98</v>
      </c>
      <c r="D38" s="32" t="s">
        <v>34</v>
      </c>
      <c r="E38" s="32" t="s">
        <v>99</v>
      </c>
      <c r="F38" s="32" t="s">
        <v>100</v>
      </c>
      <c r="G38" s="40"/>
      <c r="H38" s="40"/>
      <c r="I38" s="40"/>
      <c r="J38" s="56"/>
      <c r="K38" s="32">
        <v>2</v>
      </c>
      <c r="L38" s="32">
        <v>2</v>
      </c>
      <c r="M38" s="53" t="s">
        <v>38</v>
      </c>
    </row>
    <row r="39" ht="40.5" customHeight="1" spans="1:13">
      <c r="A39" s="16"/>
      <c r="B39" s="39"/>
      <c r="C39" s="31" t="s">
        <v>101</v>
      </c>
      <c r="D39" s="32" t="s">
        <v>34</v>
      </c>
      <c r="E39" s="32" t="s">
        <v>102</v>
      </c>
      <c r="F39" s="32" t="s">
        <v>102</v>
      </c>
      <c r="G39" s="40"/>
      <c r="H39" s="40"/>
      <c r="I39" s="40"/>
      <c r="J39" s="56"/>
      <c r="K39" s="32">
        <v>2</v>
      </c>
      <c r="L39" s="32">
        <v>2</v>
      </c>
      <c r="M39" s="53" t="s">
        <v>38</v>
      </c>
    </row>
    <row r="40" ht="40.5" customHeight="1" spans="1:13">
      <c r="A40" s="16"/>
      <c r="B40" s="39"/>
      <c r="C40" s="31" t="s">
        <v>103</v>
      </c>
      <c r="D40" s="32" t="s">
        <v>34</v>
      </c>
      <c r="E40" s="32" t="s">
        <v>104</v>
      </c>
      <c r="F40" s="32" t="s">
        <v>105</v>
      </c>
      <c r="G40" s="40"/>
      <c r="H40" s="40"/>
      <c r="I40" s="40"/>
      <c r="J40" s="56"/>
      <c r="K40" s="32">
        <v>2</v>
      </c>
      <c r="L40" s="32">
        <v>2</v>
      </c>
      <c r="M40" s="53" t="s">
        <v>38</v>
      </c>
    </row>
    <row r="41" ht="40.5" customHeight="1" spans="1:13">
      <c r="A41" s="16"/>
      <c r="B41" s="39"/>
      <c r="C41" s="31" t="s">
        <v>106</v>
      </c>
      <c r="D41" s="32" t="s">
        <v>34</v>
      </c>
      <c r="E41" s="32" t="s">
        <v>107</v>
      </c>
      <c r="F41" s="32" t="s">
        <v>108</v>
      </c>
      <c r="G41" s="40"/>
      <c r="H41" s="40"/>
      <c r="I41" s="40"/>
      <c r="J41" s="56"/>
      <c r="K41" s="32">
        <v>2</v>
      </c>
      <c r="L41" s="32">
        <v>2</v>
      </c>
      <c r="M41" s="53" t="s">
        <v>38</v>
      </c>
    </row>
    <row r="42" ht="40.5" customHeight="1" spans="1:13">
      <c r="A42" s="16"/>
      <c r="B42" s="39"/>
      <c r="C42" s="31" t="s">
        <v>109</v>
      </c>
      <c r="D42" s="32" t="s">
        <v>34</v>
      </c>
      <c r="E42" s="32" t="s">
        <v>110</v>
      </c>
      <c r="F42" s="32" t="s">
        <v>111</v>
      </c>
      <c r="G42" s="40"/>
      <c r="H42" s="40"/>
      <c r="I42" s="40"/>
      <c r="J42" s="56"/>
      <c r="K42" s="32">
        <v>2</v>
      </c>
      <c r="L42" s="32">
        <v>2</v>
      </c>
      <c r="M42" s="53" t="s">
        <v>38</v>
      </c>
    </row>
    <row r="43" ht="40.5" customHeight="1" spans="1:13">
      <c r="A43" s="16"/>
      <c r="B43" s="39"/>
      <c r="C43" s="31" t="s">
        <v>112</v>
      </c>
      <c r="D43" s="32" t="s">
        <v>34</v>
      </c>
      <c r="E43" s="32" t="s">
        <v>113</v>
      </c>
      <c r="F43" s="32" t="s">
        <v>114</v>
      </c>
      <c r="G43" s="40"/>
      <c r="H43" s="40"/>
      <c r="I43" s="40"/>
      <c r="J43" s="56"/>
      <c r="K43" s="32">
        <v>2</v>
      </c>
      <c r="L43" s="32">
        <v>2</v>
      </c>
      <c r="M43" s="53" t="s">
        <v>38</v>
      </c>
    </row>
    <row r="44" ht="40.5" customHeight="1" spans="1:13">
      <c r="A44" s="16"/>
      <c r="B44" s="39"/>
      <c r="C44" s="31" t="s">
        <v>115</v>
      </c>
      <c r="D44" s="32" t="s">
        <v>34</v>
      </c>
      <c r="E44" s="60" t="s">
        <v>116</v>
      </c>
      <c r="F44" s="32" t="s">
        <v>117</v>
      </c>
      <c r="G44" s="40"/>
      <c r="H44" s="40"/>
      <c r="I44" s="40"/>
      <c r="J44" s="56"/>
      <c r="K44" s="32">
        <v>2</v>
      </c>
      <c r="L44" s="32">
        <v>2</v>
      </c>
      <c r="M44" s="53" t="s">
        <v>38</v>
      </c>
    </row>
    <row r="45" ht="40.5" customHeight="1" spans="1:13">
      <c r="A45" s="16"/>
      <c r="B45" s="39"/>
      <c r="C45" s="31" t="s">
        <v>118</v>
      </c>
      <c r="D45" s="32" t="s">
        <v>34</v>
      </c>
      <c r="E45" s="60" t="s">
        <v>119</v>
      </c>
      <c r="F45" s="32" t="s">
        <v>120</v>
      </c>
      <c r="G45" s="40"/>
      <c r="H45" s="40"/>
      <c r="I45" s="40"/>
      <c r="J45" s="56"/>
      <c r="K45" s="32">
        <v>2</v>
      </c>
      <c r="L45" s="32">
        <v>2</v>
      </c>
      <c r="M45" s="53" t="s">
        <v>38</v>
      </c>
    </row>
    <row r="46" ht="40.5" customHeight="1" spans="1:13">
      <c r="A46" s="16"/>
      <c r="B46" s="39"/>
      <c r="C46" s="31" t="s">
        <v>121</v>
      </c>
      <c r="D46" s="32" t="s">
        <v>34</v>
      </c>
      <c r="E46" s="32" t="s">
        <v>122</v>
      </c>
      <c r="F46" s="32" t="s">
        <v>123</v>
      </c>
      <c r="G46" s="40"/>
      <c r="H46" s="40"/>
      <c r="I46" s="40"/>
      <c r="J46" s="56"/>
      <c r="K46" s="32">
        <v>2</v>
      </c>
      <c r="L46" s="32">
        <v>2</v>
      </c>
      <c r="M46" s="53" t="s">
        <v>38</v>
      </c>
    </row>
    <row r="47" ht="40.5" customHeight="1" spans="1:13">
      <c r="A47" s="16"/>
      <c r="B47" s="39"/>
      <c r="C47" s="31" t="s">
        <v>124</v>
      </c>
      <c r="D47" s="32" t="s">
        <v>34</v>
      </c>
      <c r="E47" s="32" t="s">
        <v>125</v>
      </c>
      <c r="F47" s="32" t="s">
        <v>126</v>
      </c>
      <c r="G47" s="40"/>
      <c r="H47" s="40"/>
      <c r="I47" s="40"/>
      <c r="J47" s="56"/>
      <c r="K47" s="32">
        <v>2</v>
      </c>
      <c r="L47" s="32">
        <v>2</v>
      </c>
      <c r="M47" s="53" t="s">
        <v>38</v>
      </c>
    </row>
    <row r="48" ht="20" customHeight="1" spans="1:13">
      <c r="A48" s="16"/>
      <c r="B48" s="39"/>
      <c r="C48" s="31" t="s">
        <v>127</v>
      </c>
      <c r="D48" s="32" t="s">
        <v>34</v>
      </c>
      <c r="E48" s="32" t="s">
        <v>128</v>
      </c>
      <c r="F48" s="32" t="s">
        <v>128</v>
      </c>
      <c r="G48" s="40"/>
      <c r="H48" s="40"/>
      <c r="I48" s="40"/>
      <c r="J48" s="56"/>
      <c r="K48" s="32">
        <v>2</v>
      </c>
      <c r="L48" s="32">
        <v>2</v>
      </c>
      <c r="M48" s="53" t="s">
        <v>38</v>
      </c>
    </row>
    <row r="49" ht="20" customHeight="1" spans="1:13">
      <c r="A49" s="16"/>
      <c r="B49" s="39"/>
      <c r="C49" s="31" t="s">
        <v>129</v>
      </c>
      <c r="D49" s="32" t="s">
        <v>34</v>
      </c>
      <c r="E49" s="32" t="s">
        <v>130</v>
      </c>
      <c r="F49" s="32" t="s">
        <v>131</v>
      </c>
      <c r="G49" s="40"/>
      <c r="H49" s="40"/>
      <c r="I49" s="40"/>
      <c r="J49" s="56"/>
      <c r="K49" s="32">
        <v>2</v>
      </c>
      <c r="L49" s="32">
        <v>2</v>
      </c>
      <c r="M49" s="53" t="s">
        <v>38</v>
      </c>
    </row>
    <row r="50" ht="40.5" customHeight="1" spans="1:13">
      <c r="A50" s="16"/>
      <c r="B50" s="39"/>
      <c r="C50" s="31" t="s">
        <v>132</v>
      </c>
      <c r="D50" s="32" t="s">
        <v>34</v>
      </c>
      <c r="E50" s="32" t="s">
        <v>133</v>
      </c>
      <c r="F50" s="32" t="s">
        <v>134</v>
      </c>
      <c r="G50" s="40"/>
      <c r="H50" s="40"/>
      <c r="I50" s="40"/>
      <c r="J50" s="56"/>
      <c r="K50" s="32">
        <v>2</v>
      </c>
      <c r="L50" s="32">
        <v>2</v>
      </c>
      <c r="M50" s="53" t="s">
        <v>38</v>
      </c>
    </row>
    <row r="51" ht="40.5" customHeight="1" spans="1:13">
      <c r="A51" s="16"/>
      <c r="B51" s="39"/>
      <c r="C51" s="31" t="s">
        <v>135</v>
      </c>
      <c r="D51" s="32" t="s">
        <v>34</v>
      </c>
      <c r="E51" s="32" t="s">
        <v>133</v>
      </c>
      <c r="F51" s="32" t="s">
        <v>134</v>
      </c>
      <c r="G51" s="40"/>
      <c r="H51" s="40"/>
      <c r="I51" s="40"/>
      <c r="J51" s="56"/>
      <c r="K51" s="32">
        <v>2</v>
      </c>
      <c r="L51" s="32">
        <v>2</v>
      </c>
      <c r="M51" s="53" t="s">
        <v>38</v>
      </c>
    </row>
    <row r="52" ht="40.5" customHeight="1" spans="1:13">
      <c r="A52" s="16"/>
      <c r="B52" s="39"/>
      <c r="C52" s="31" t="s">
        <v>136</v>
      </c>
      <c r="D52" s="32" t="s">
        <v>34</v>
      </c>
      <c r="E52" s="32" t="s">
        <v>137</v>
      </c>
      <c r="F52" s="32" t="s">
        <v>137</v>
      </c>
      <c r="G52" s="40"/>
      <c r="H52" s="40"/>
      <c r="I52" s="40"/>
      <c r="J52" s="56"/>
      <c r="K52" s="32">
        <v>2</v>
      </c>
      <c r="L52" s="32">
        <v>2</v>
      </c>
      <c r="M52" s="53" t="s">
        <v>38</v>
      </c>
    </row>
    <row r="53" ht="40.5" customHeight="1" spans="1:13">
      <c r="A53" s="16"/>
      <c r="B53" s="39"/>
      <c r="C53" s="31" t="s">
        <v>138</v>
      </c>
      <c r="D53" s="32" t="s">
        <v>34</v>
      </c>
      <c r="E53" s="32" t="s">
        <v>139</v>
      </c>
      <c r="F53" s="32" t="s">
        <v>140</v>
      </c>
      <c r="G53" s="40"/>
      <c r="H53" s="40"/>
      <c r="I53" s="40"/>
      <c r="J53" s="56"/>
      <c r="K53" s="32">
        <v>2</v>
      </c>
      <c r="L53" s="32">
        <v>2</v>
      </c>
      <c r="M53" s="53" t="s">
        <v>38</v>
      </c>
    </row>
    <row r="54" ht="40.5" customHeight="1" spans="1:13">
      <c r="A54" s="27"/>
      <c r="B54" s="39"/>
      <c r="C54" s="31" t="s">
        <v>141</v>
      </c>
      <c r="D54" s="32" t="s">
        <v>34</v>
      </c>
      <c r="E54" s="32" t="s">
        <v>113</v>
      </c>
      <c r="F54" s="32" t="s">
        <v>114</v>
      </c>
      <c r="G54" s="40"/>
      <c r="H54" s="40"/>
      <c r="I54" s="40"/>
      <c r="J54" s="56"/>
      <c r="K54" s="32">
        <v>2</v>
      </c>
      <c r="L54" s="32">
        <v>2</v>
      </c>
      <c r="M54" s="53" t="s">
        <v>38</v>
      </c>
    </row>
    <row r="55" ht="40.5" customHeight="1" spans="1:13">
      <c r="A55" s="14" t="s">
        <v>24</v>
      </c>
      <c r="B55" s="39" t="s">
        <v>142</v>
      </c>
      <c r="C55" s="31" t="s">
        <v>143</v>
      </c>
      <c r="D55" s="32" t="s">
        <v>34</v>
      </c>
      <c r="E55" s="32" t="s">
        <v>144</v>
      </c>
      <c r="F55" s="32" t="s">
        <v>145</v>
      </c>
      <c r="G55" s="40" t="s">
        <v>146</v>
      </c>
      <c r="H55" s="40">
        <v>329.8</v>
      </c>
      <c r="I55" s="40">
        <v>310.46</v>
      </c>
      <c r="J55" s="56">
        <f>I55/H55</f>
        <v>0.941358399029715</v>
      </c>
      <c r="K55" s="32">
        <v>2</v>
      </c>
      <c r="L55" s="32">
        <v>2</v>
      </c>
      <c r="M55" s="53" t="s">
        <v>38</v>
      </c>
    </row>
    <row r="56" ht="40.5" customHeight="1" spans="1:13">
      <c r="A56" s="16"/>
      <c r="B56" s="39"/>
      <c r="C56" s="31" t="s">
        <v>147</v>
      </c>
      <c r="D56" s="32" t="s">
        <v>34</v>
      </c>
      <c r="E56" s="32" t="s">
        <v>148</v>
      </c>
      <c r="F56" s="32" t="s">
        <v>67</v>
      </c>
      <c r="G56" s="40"/>
      <c r="H56" s="40"/>
      <c r="I56" s="40"/>
      <c r="J56" s="56"/>
      <c r="K56" s="32">
        <v>2</v>
      </c>
      <c r="L56" s="32">
        <v>2</v>
      </c>
      <c r="M56" s="53" t="s">
        <v>38</v>
      </c>
    </row>
    <row r="57" ht="40.5" customHeight="1" spans="1:13">
      <c r="A57" s="16"/>
      <c r="B57" s="39"/>
      <c r="C57" s="31" t="s">
        <v>149</v>
      </c>
      <c r="D57" s="32" t="s">
        <v>34</v>
      </c>
      <c r="E57" s="32" t="s">
        <v>145</v>
      </c>
      <c r="F57" s="32" t="s">
        <v>145</v>
      </c>
      <c r="G57" s="40"/>
      <c r="H57" s="40"/>
      <c r="I57" s="40"/>
      <c r="J57" s="56"/>
      <c r="K57" s="32">
        <v>1</v>
      </c>
      <c r="L57" s="32">
        <v>1</v>
      </c>
      <c r="M57" s="53" t="s">
        <v>38</v>
      </c>
    </row>
    <row r="58" ht="40.5" customHeight="1" spans="1:13">
      <c r="A58" s="16"/>
      <c r="B58" s="39"/>
      <c r="C58" s="31" t="s">
        <v>150</v>
      </c>
      <c r="D58" s="32" t="s">
        <v>34</v>
      </c>
      <c r="E58" s="32" t="s">
        <v>145</v>
      </c>
      <c r="F58" s="32" t="s">
        <v>145</v>
      </c>
      <c r="G58" s="40"/>
      <c r="H58" s="40"/>
      <c r="I58" s="40"/>
      <c r="J58" s="56"/>
      <c r="K58" s="32">
        <v>1</v>
      </c>
      <c r="L58" s="32">
        <v>1</v>
      </c>
      <c r="M58" s="53" t="s">
        <v>38</v>
      </c>
    </row>
    <row r="59" ht="40.5" customHeight="1" spans="1:13">
      <c r="A59" s="16"/>
      <c r="B59" s="39"/>
      <c r="C59" s="31" t="s">
        <v>151</v>
      </c>
      <c r="D59" s="32" t="s">
        <v>34</v>
      </c>
      <c r="E59" s="32" t="s">
        <v>145</v>
      </c>
      <c r="F59" s="32" t="s">
        <v>145</v>
      </c>
      <c r="G59" s="40"/>
      <c r="H59" s="40"/>
      <c r="I59" s="40"/>
      <c r="J59" s="56"/>
      <c r="K59" s="32">
        <v>1</v>
      </c>
      <c r="L59" s="32">
        <v>1</v>
      </c>
      <c r="M59" s="53" t="s">
        <v>38</v>
      </c>
    </row>
    <row r="60" ht="40.5" customHeight="1" spans="1:13">
      <c r="A60" s="16"/>
      <c r="B60" s="39"/>
      <c r="C60" s="31" t="s">
        <v>152</v>
      </c>
      <c r="D60" s="32" t="s">
        <v>34</v>
      </c>
      <c r="E60" s="32" t="s">
        <v>148</v>
      </c>
      <c r="F60" s="32" t="s">
        <v>137</v>
      </c>
      <c r="G60" s="40"/>
      <c r="H60" s="40"/>
      <c r="I60" s="40"/>
      <c r="J60" s="56"/>
      <c r="K60" s="32">
        <v>1</v>
      </c>
      <c r="L60" s="32">
        <v>1</v>
      </c>
      <c r="M60" s="53" t="s">
        <v>38</v>
      </c>
    </row>
    <row r="61" ht="40.5" customHeight="1" spans="1:13">
      <c r="A61" s="16"/>
      <c r="B61" s="39"/>
      <c r="C61" s="31" t="s">
        <v>153</v>
      </c>
      <c r="D61" s="32" t="s">
        <v>34</v>
      </c>
      <c r="E61" s="32" t="s">
        <v>61</v>
      </c>
      <c r="F61" s="37">
        <v>0.9</v>
      </c>
      <c r="G61" s="40"/>
      <c r="H61" s="40"/>
      <c r="I61" s="40"/>
      <c r="J61" s="56"/>
      <c r="K61" s="32">
        <v>1</v>
      </c>
      <c r="L61" s="32">
        <v>1</v>
      </c>
      <c r="M61" s="53" t="s">
        <v>38</v>
      </c>
    </row>
    <row r="62" ht="40.5" customHeight="1" spans="1:13">
      <c r="A62" s="16"/>
      <c r="B62" s="34" t="s">
        <v>154</v>
      </c>
      <c r="C62" s="41" t="s">
        <v>155</v>
      </c>
      <c r="D62" s="42" t="s">
        <v>34</v>
      </c>
      <c r="E62" s="42" t="s">
        <v>40</v>
      </c>
      <c r="F62" s="43">
        <v>1</v>
      </c>
      <c r="G62" s="40" t="s">
        <v>156</v>
      </c>
      <c r="H62" s="33">
        <v>1044.42</v>
      </c>
      <c r="I62" s="33">
        <v>1044.42</v>
      </c>
      <c r="J62" s="52">
        <f>I62/H62</f>
        <v>1</v>
      </c>
      <c r="K62" s="32">
        <v>1</v>
      </c>
      <c r="L62" s="32">
        <v>1</v>
      </c>
      <c r="M62" s="53" t="s">
        <v>38</v>
      </c>
    </row>
    <row r="63" ht="40.5" customHeight="1" spans="1:13">
      <c r="A63" s="16"/>
      <c r="B63" s="34"/>
      <c r="C63" s="31" t="s">
        <v>157</v>
      </c>
      <c r="D63" s="32" t="s">
        <v>34</v>
      </c>
      <c r="E63" s="32" t="s">
        <v>40</v>
      </c>
      <c r="F63" s="37">
        <v>1</v>
      </c>
      <c r="G63" s="40"/>
      <c r="H63" s="35"/>
      <c r="I63" s="35"/>
      <c r="J63" s="54"/>
      <c r="K63" s="32">
        <v>1</v>
      </c>
      <c r="L63" s="32">
        <v>1</v>
      </c>
      <c r="M63" s="53" t="s">
        <v>38</v>
      </c>
    </row>
    <row r="64" ht="40.5" customHeight="1" spans="1:13">
      <c r="A64" s="16"/>
      <c r="B64" s="34"/>
      <c r="C64" s="31" t="s">
        <v>158</v>
      </c>
      <c r="D64" s="32" t="s">
        <v>34</v>
      </c>
      <c r="E64" s="32" t="s">
        <v>61</v>
      </c>
      <c r="F64" s="37">
        <v>0.9</v>
      </c>
      <c r="G64" s="40"/>
      <c r="H64" s="35"/>
      <c r="I64" s="35"/>
      <c r="J64" s="54"/>
      <c r="K64" s="32">
        <v>1</v>
      </c>
      <c r="L64" s="32">
        <v>1</v>
      </c>
      <c r="M64" s="53" t="s">
        <v>38</v>
      </c>
    </row>
    <row r="65" ht="40.5" customHeight="1" spans="1:13">
      <c r="A65" s="16"/>
      <c r="B65" s="34"/>
      <c r="C65" s="31" t="s">
        <v>159</v>
      </c>
      <c r="D65" s="32" t="s">
        <v>34</v>
      </c>
      <c r="E65" s="32" t="s">
        <v>61</v>
      </c>
      <c r="F65" s="37">
        <v>0.9</v>
      </c>
      <c r="G65" s="40"/>
      <c r="H65" s="35"/>
      <c r="I65" s="35"/>
      <c r="J65" s="54"/>
      <c r="K65" s="32">
        <v>1</v>
      </c>
      <c r="L65" s="32">
        <v>1</v>
      </c>
      <c r="M65" s="53" t="s">
        <v>38</v>
      </c>
    </row>
    <row r="66" ht="40.5" customHeight="1" spans="1:13">
      <c r="A66" s="27"/>
      <c r="B66" s="34"/>
      <c r="C66" s="31" t="s">
        <v>160</v>
      </c>
      <c r="D66" s="32" t="s">
        <v>34</v>
      </c>
      <c r="E66" s="32" t="s">
        <v>61</v>
      </c>
      <c r="F66" s="37">
        <v>0.9</v>
      </c>
      <c r="G66" s="40"/>
      <c r="H66" s="38"/>
      <c r="I66" s="38"/>
      <c r="J66" s="55"/>
      <c r="K66" s="32">
        <v>1</v>
      </c>
      <c r="L66" s="32">
        <v>1</v>
      </c>
      <c r="M66" s="53" t="s">
        <v>38</v>
      </c>
    </row>
    <row r="67" ht="75" customHeight="1" spans="1:13">
      <c r="A67" s="57" t="s">
        <v>161</v>
      </c>
      <c r="B67" s="58"/>
      <c r="C67" s="58"/>
      <c r="D67" s="58"/>
      <c r="E67" s="58"/>
      <c r="F67" s="58"/>
      <c r="G67" s="58"/>
      <c r="H67" s="58"/>
      <c r="I67" s="58"/>
      <c r="J67" s="58"/>
      <c r="K67" s="58"/>
      <c r="L67" s="58"/>
      <c r="M67" s="59"/>
    </row>
  </sheetData>
  <mergeCells count="58">
    <mergeCell ref="A2:M2"/>
    <mergeCell ref="A3:M3"/>
    <mergeCell ref="A4:C4"/>
    <mergeCell ref="B5:F5"/>
    <mergeCell ref="G5:H5"/>
    <mergeCell ref="I5:M5"/>
    <mergeCell ref="E6:F6"/>
    <mergeCell ref="G6:H6"/>
    <mergeCell ref="I6:J6"/>
    <mergeCell ref="E7:F7"/>
    <mergeCell ref="G7:H7"/>
    <mergeCell ref="I7:J7"/>
    <mergeCell ref="E8:F8"/>
    <mergeCell ref="G8:H8"/>
    <mergeCell ref="I8:J8"/>
    <mergeCell ref="E9:F9"/>
    <mergeCell ref="G9:H9"/>
    <mergeCell ref="I9:J9"/>
    <mergeCell ref="E10:F10"/>
    <mergeCell ref="G10:H10"/>
    <mergeCell ref="I10:J10"/>
    <mergeCell ref="E11:F11"/>
    <mergeCell ref="G11:H11"/>
    <mergeCell ref="I11:J11"/>
    <mergeCell ref="E12:F12"/>
    <mergeCell ref="G12:H12"/>
    <mergeCell ref="I12:J12"/>
    <mergeCell ref="A67:M67"/>
    <mergeCell ref="A6:A12"/>
    <mergeCell ref="A14:A22"/>
    <mergeCell ref="A23:A36"/>
    <mergeCell ref="A37:A54"/>
    <mergeCell ref="A55:A66"/>
    <mergeCell ref="B14:B22"/>
    <mergeCell ref="B23:B36"/>
    <mergeCell ref="B37:B54"/>
    <mergeCell ref="B55:B61"/>
    <mergeCell ref="B62:B66"/>
    <mergeCell ref="G14:G22"/>
    <mergeCell ref="G23:G36"/>
    <mergeCell ref="G37:G54"/>
    <mergeCell ref="G55:G61"/>
    <mergeCell ref="G62:G66"/>
    <mergeCell ref="H14:H22"/>
    <mergeCell ref="H23:H36"/>
    <mergeCell ref="H37:H54"/>
    <mergeCell ref="H55:H61"/>
    <mergeCell ref="H62:H66"/>
    <mergeCell ref="I14:I22"/>
    <mergeCell ref="I23:I36"/>
    <mergeCell ref="I37:I54"/>
    <mergeCell ref="I55:I61"/>
    <mergeCell ref="I62:I66"/>
    <mergeCell ref="J14:J22"/>
    <mergeCell ref="J23:J36"/>
    <mergeCell ref="J37:J54"/>
    <mergeCell ref="J55:J61"/>
    <mergeCell ref="J62:J66"/>
  </mergeCells>
  <printOptions horizontalCentered="1"/>
  <pageMargins left="0.700694444444445" right="0.700694444444445" top="0.751388888888889" bottom="0.751388888888889" header="0.298611111111111" footer="0.298611111111111"/>
  <pageSetup paperSize="9" scale="67" fitToHeight="0" orientation="landscape" horizontalDpi="600"/>
  <headerFooter>
    <oddFooter>&amp;C第 &amp;P 页，共 &amp;N 页</oddFooter>
  </headerFooter>
  <rowBreaks count="2" manualBreakCount="2">
    <brk id="22"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Emery</dc:creator>
  <cp:lastModifiedBy>Administrator</cp:lastModifiedBy>
  <dcterms:created xsi:type="dcterms:W3CDTF">2021-05-26T01:48:00Z</dcterms:created>
  <dcterms:modified xsi:type="dcterms:W3CDTF">2024-11-28T03:35:42Z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778C64C917B74A1EB683AF9213F2740A</vt:lpwstr>
  </property>
  <property fmtid="{D5CDD505-2E9C-101B-9397-08002B2CF9AE}" pid="3" name="KSOProductBuildVer">
    <vt:lpwstr>2052-11.8.2.8053</vt:lpwstr>
  </property>
</Properties>
</file>