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Sheet1!$B$2:$L$28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<sst xmlns="http://schemas.openxmlformats.org/spreadsheetml/2006/main" count="115" uniqueCount="75">
  <si>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</si>
  <si>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</si>
  <si>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</si>
  <si>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</si>
  <si>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</si>
  <si>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</si>
  <si>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特困供养人员基本生活保障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</si>
  <si>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</si>
  <si>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</si>
  <si>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</si>
  <si>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</si>
  <si>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</si>
  <si>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</si>
  <si>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</si>
  <si>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</si>
  <si>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</si>
  <si>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</si>
  <si>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</si>
  <si>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</si>
  <si>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</si>
  <si>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</si>
  <si>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</si>
  <si>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</si>
  <si>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</si>
  <si>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</si>
  <si>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</si>
  <si>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</si>
  <si>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</si>
  <si>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</si>
  <si>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</si>
  <si>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帮扶困难群众，缓解社会矛盾，做好兜底保障工作。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</si>
  <si>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</si>
  <si>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</si>
  <si>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</si>
  <si>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</si>
  <si>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</si>
  <si>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</si>
  <si>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</si>
  <si>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</si>
  <si>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</si>
  <si>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</si>
  <si>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特困人员人数</t>
  </si>
  <si>
    <t>定量</t>
  </si>
  <si>
    <t>≤42人</t>
  </si>
  <si>
    <t>42人</t>
  </si>
  <si>
    <t>临时救助人数</t>
  </si>
  <si>
    <t>≤48人</t>
  </si>
  <si>
    <t>48人</t>
  </si>
  <si>
    <t>特困人员户数</t>
  </si>
  <si>
    <t>≤42户</t>
  </si>
  <si>
    <t>42户</t>
  </si>
  <si>
    <t>质量指标</t>
  </si>
  <si>
    <t>经费支出及时率</t>
  </si>
  <si>
    <t>定性</t>
  </si>
  <si>
    <t>成本指标</t>
  </si>
  <si>
    <t>基本生活补助标准</t>
  </si>
  <si>
    <t>1680元/人/月</t>
  </si>
  <si>
    <t>照料护理全自理标准</t>
  </si>
  <si>
    <t>340元/人/月</t>
  </si>
  <si>
    <t>照料护理半护理标准</t>
  </si>
  <si>
    <t>790元/人/月</t>
  </si>
  <si>
    <t>照料护理全护理标准</t>
  </si>
  <si>
    <t>1350元/人/月</t>
  </si>
  <si>
    <t>效益指标</t>
  </si>
  <si>
    <t>社会效益指标</t>
  </si>
  <si>
    <t>帮扶困难群众,缓解社会矛盾</t>
  </si>
  <si>
    <t>≥95%</t>
  </si>
  <si>
    <t>95%</t>
  </si>
  <si>
    <t>满意度
指标</t>
  </si>
  <si>
    <t>服务对象满意度指标</t>
  </si>
  <si>
    <t>受助群众满意度</t>
  </si>
  <si>
    <t>≥90%</t>
  </si>
  <si>
    <t>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</si>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</sst>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9" fontId="0" fillId="0" borderId="5" xfId="0" applyNumberForma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0" fillId="0" borderId="5" xfId="0" applyNumberForma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8"/>
  <sheetViews>
    <sheetView tabSelected="1" zoomScale="90" zoomScaleNormal="90" topLeftCell="A22" workbookViewId="0">
      <selection activeCell="L26" sqref="L2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6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21"/>
      <c r="K7" s="21"/>
      <c r="L7" s="24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5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139</v>
      </c>
      <c r="F9" s="11">
        <v>23</v>
      </c>
      <c r="G9" s="11">
        <f>E9+F9</f>
        <v>162</v>
      </c>
      <c r="H9" s="13">
        <v>158.7</v>
      </c>
      <c r="I9" s="26">
        <f>H9/G9</f>
        <v>0.97962962962963</v>
      </c>
      <c r="J9" s="6">
        <v>10</v>
      </c>
      <c r="K9" s="6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139</v>
      </c>
      <c r="F10" s="11">
        <v>23</v>
      </c>
      <c r="G10" s="11">
        <f>E10+F10</f>
        <v>162</v>
      </c>
      <c r="H10" s="13">
        <v>158.7</v>
      </c>
      <c r="I10" s="26">
        <f>H10/G10</f>
        <v>0.97962962962963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21"/>
      <c r="J13" s="21"/>
      <c r="K13" s="21"/>
      <c r="L13" s="24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7" t="s">
        <v>37</v>
      </c>
      <c r="J16" s="28" t="s">
        <v>18</v>
      </c>
      <c r="K16" s="8" t="s">
        <v>19</v>
      </c>
      <c r="L16" s="25" t="s">
        <v>20</v>
      </c>
    </row>
    <row r="17" ht="22.5" customHeight="1" spans="2:16">
      <c r="B17" s="10" t="s">
        <v>38</v>
      </c>
      <c r="C17" s="16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44</v>
      </c>
      <c r="I17" s="29">
        <v>1</v>
      </c>
      <c r="J17" s="11">
        <v>10</v>
      </c>
      <c r="K17" s="11">
        <v>10</v>
      </c>
      <c r="L17" s="30" t="s">
        <v>22</v>
      </c>
      <c r="P17" t="s">
        <v>4</v>
      </c>
    </row>
    <row r="18" ht="22.5" customHeight="1" spans="2:12">
      <c r="B18" s="8"/>
      <c r="C18" s="17"/>
      <c r="D18" s="15" t="s">
        <v>40</v>
      </c>
      <c r="E18" s="11" t="s">
        <v>45</v>
      </c>
      <c r="F18" s="11" t="s">
        <v>42</v>
      </c>
      <c r="G18" s="11" t="s">
        <v>46</v>
      </c>
      <c r="H18" s="11" t="s">
        <v>47</v>
      </c>
      <c r="I18" s="29">
        <v>1</v>
      </c>
      <c r="J18" s="11">
        <v>10</v>
      </c>
      <c r="K18" s="11">
        <v>10</v>
      </c>
      <c r="L18" s="30" t="s">
        <v>22</v>
      </c>
    </row>
    <row r="19" ht="22.5" customHeight="1" spans="2:12">
      <c r="B19" s="8"/>
      <c r="C19" s="17"/>
      <c r="D19" s="15" t="s">
        <v>40</v>
      </c>
      <c r="E19" s="11" t="s">
        <v>48</v>
      </c>
      <c r="F19" s="11" t="s">
        <v>42</v>
      </c>
      <c r="G19" s="11" t="s">
        <v>49</v>
      </c>
      <c r="H19" s="11" t="s">
        <v>50</v>
      </c>
      <c r="I19" s="29">
        <v>1</v>
      </c>
      <c r="J19" s="11">
        <v>5</v>
      </c>
      <c r="K19" s="11">
        <v>5</v>
      </c>
      <c r="L19" s="30" t="s">
        <v>22</v>
      </c>
    </row>
    <row r="20" ht="22.5" customHeight="1" spans="2:18">
      <c r="B20" s="8"/>
      <c r="C20" s="17"/>
      <c r="D20" s="15" t="s">
        <v>51</v>
      </c>
      <c r="E20" s="11" t="s">
        <v>52</v>
      </c>
      <c r="F20" s="11" t="s">
        <v>53</v>
      </c>
      <c r="G20" s="18">
        <v>1</v>
      </c>
      <c r="H20" s="18">
        <v>1</v>
      </c>
      <c r="I20" s="29">
        <v>1</v>
      </c>
      <c r="J20" s="11">
        <v>5</v>
      </c>
      <c r="K20" s="11">
        <v>5</v>
      </c>
      <c r="L20" s="30" t="s">
        <v>22</v>
      </c>
      <c r="R20" t="s">
        <v>4</v>
      </c>
    </row>
    <row r="21" ht="22.5" customHeight="1" spans="2:12">
      <c r="B21" s="8"/>
      <c r="C21" s="17"/>
      <c r="D21" s="19" t="s">
        <v>54</v>
      </c>
      <c r="E21" s="11" t="s">
        <v>55</v>
      </c>
      <c r="F21" s="11" t="s">
        <v>53</v>
      </c>
      <c r="G21" s="11" t="s">
        <v>56</v>
      </c>
      <c r="H21" s="11" t="s">
        <v>56</v>
      </c>
      <c r="I21" s="29">
        <v>1</v>
      </c>
      <c r="J21" s="11">
        <v>5</v>
      </c>
      <c r="K21" s="11">
        <v>5</v>
      </c>
      <c r="L21" s="30" t="s">
        <v>22</v>
      </c>
    </row>
    <row r="22" ht="22.5" customHeight="1" spans="2:12">
      <c r="B22" s="8"/>
      <c r="C22" s="17"/>
      <c r="D22" s="19" t="s">
        <v>54</v>
      </c>
      <c r="E22" s="11" t="s">
        <v>57</v>
      </c>
      <c r="F22" s="11" t="s">
        <v>53</v>
      </c>
      <c r="G22" s="11" t="s">
        <v>58</v>
      </c>
      <c r="H22" s="11" t="s">
        <v>58</v>
      </c>
      <c r="I22" s="29">
        <v>1</v>
      </c>
      <c r="J22" s="11">
        <v>5</v>
      </c>
      <c r="K22" s="11">
        <v>5</v>
      </c>
      <c r="L22" s="30" t="s">
        <v>22</v>
      </c>
    </row>
    <row r="23" ht="22.5" customHeight="1" spans="2:12">
      <c r="B23" s="8"/>
      <c r="C23" s="17"/>
      <c r="D23" s="19" t="s">
        <v>54</v>
      </c>
      <c r="E23" s="11" t="s">
        <v>59</v>
      </c>
      <c r="F23" s="11" t="s">
        <v>53</v>
      </c>
      <c r="G23" s="11" t="s">
        <v>60</v>
      </c>
      <c r="H23" s="11" t="s">
        <v>60</v>
      </c>
      <c r="I23" s="29">
        <v>1</v>
      </c>
      <c r="J23" s="11">
        <v>5</v>
      </c>
      <c r="K23" s="11">
        <v>5</v>
      </c>
      <c r="L23" s="30" t="s">
        <v>22</v>
      </c>
    </row>
    <row r="24" ht="22.5" customHeight="1" spans="2:12">
      <c r="B24" s="8"/>
      <c r="C24" s="17"/>
      <c r="D24" s="19" t="s">
        <v>54</v>
      </c>
      <c r="E24" s="11" t="s">
        <v>61</v>
      </c>
      <c r="F24" s="11" t="s">
        <v>53</v>
      </c>
      <c r="G24" s="11" t="s">
        <v>62</v>
      </c>
      <c r="H24" s="11" t="s">
        <v>62</v>
      </c>
      <c r="I24" s="29">
        <v>1</v>
      </c>
      <c r="J24" s="11">
        <v>5</v>
      </c>
      <c r="K24" s="11">
        <v>5</v>
      </c>
      <c r="L24" s="30" t="s">
        <v>22</v>
      </c>
    </row>
    <row r="25" ht="22.5" customHeight="1" spans="2:12">
      <c r="B25" s="8"/>
      <c r="C25" s="20" t="s">
        <v>63</v>
      </c>
      <c r="D25" s="19" t="s">
        <v>64</v>
      </c>
      <c r="E25" s="11" t="s">
        <v>65</v>
      </c>
      <c r="F25" s="11" t="s">
        <v>42</v>
      </c>
      <c r="G25" s="11" t="s">
        <v>66</v>
      </c>
      <c r="H25" s="11" t="s">
        <v>67</v>
      </c>
      <c r="I25" s="29">
        <v>1</v>
      </c>
      <c r="J25" s="11">
        <v>30</v>
      </c>
      <c r="K25" s="11">
        <v>30</v>
      </c>
      <c r="L25" s="30" t="s">
        <v>22</v>
      </c>
    </row>
    <row r="26" ht="30.75" customHeight="1" spans="2:12">
      <c r="B26" s="8"/>
      <c r="C26" s="19" t="s">
        <v>68</v>
      </c>
      <c r="D26" s="19" t="s">
        <v>69</v>
      </c>
      <c r="E26" s="11" t="s">
        <v>70</v>
      </c>
      <c r="F26" s="11" t="s">
        <v>42</v>
      </c>
      <c r="G26" s="11" t="s">
        <v>71</v>
      </c>
      <c r="H26" s="11" t="s">
        <v>72</v>
      </c>
      <c r="I26" s="29">
        <v>1</v>
      </c>
      <c r="J26" s="11">
        <v>10</v>
      </c>
      <c r="K26" s="11">
        <v>10</v>
      </c>
      <c r="L26" s="30" t="s">
        <v>22</v>
      </c>
    </row>
    <row r="27" ht="27" customHeight="1" spans="2:12">
      <c r="B27" s="14" t="s">
        <v>73</v>
      </c>
      <c r="C27" s="21"/>
      <c r="D27" s="21"/>
      <c r="E27" s="21"/>
      <c r="F27" s="21"/>
      <c r="G27" s="21"/>
      <c r="H27" s="21"/>
      <c r="I27" s="24"/>
      <c r="J27" s="8">
        <f>SUM(J17:J26)</f>
        <v>90</v>
      </c>
      <c r="K27" s="8">
        <f>SUM(K17:K26)</f>
        <v>90</v>
      </c>
      <c r="L27" s="30"/>
    </row>
    <row r="28" ht="75.75" customHeight="1" spans="2:12">
      <c r="B28" s="22" t="s">
        <v>74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7:I27"/>
    <mergeCell ref="B28:L28"/>
    <mergeCell ref="B13:B15"/>
    <mergeCell ref="B17:B26"/>
    <mergeCell ref="C17:C24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  <ignoredErrors>
    <ignoredError sqref="H25:H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2024-10-29T19:57:36Z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