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<sst xmlns="http://schemas.openxmlformats.org/spreadsheetml/2006/main" count="88" uniqueCount="61">
  <si>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</si>
  <si>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</si>
  <si>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</si>
  <si>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</si>
  <si>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</si>
  <si>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</si>
  <si>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2023年金山小区等7个老旧小区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</si>
  <si>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</si>
  <si>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</si>
  <si>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</si>
  <si>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</si>
  <si>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</si>
  <si>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</si>
  <si>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</si>
  <si>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</si>
  <si>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</si>
  <si>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</si>
  <si>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</si>
  <si>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</si>
  <si>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</si>
  <si>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</si>
  <si>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</si>
  <si>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按照工程进度支出项目经费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</si>
  <si>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</si>
  <si>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</si>
  <si>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</si>
  <si>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</si>
  <si>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</si>
  <si>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</si>
  <si>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</si>
  <si>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为进一步改善提升我市老旧小区周边环境和居住品质，积极推进城市有机更新，增强人民群众的获得感。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</si>
  <si>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</si>
  <si>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</si>
  <si>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</si>
  <si>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</si>
  <si>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</si>
  <si>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</si>
  <si>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</si>
  <si>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</si>
  <si>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</si>
  <si>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</si>
  <si>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2023年金山小区等7个老旧小区改造总建筑面积</t>
  </si>
  <si>
    <t>定量</t>
  </si>
  <si>
    <t>42.44万平方米</t>
  </si>
  <si>
    <t>无存在问题及原因</t>
  </si>
  <si>
    <t>2023年金山小区等7个老旧小区改造总栋数</t>
  </si>
  <si>
    <t>82栋</t>
  </si>
  <si>
    <t>2023年金山小区等7个老旧小区改造总户数</t>
  </si>
  <si>
    <t>4133户</t>
  </si>
  <si>
    <t>质量指标</t>
  </si>
  <si>
    <t>经费支出及时率</t>
  </si>
  <si>
    <t>定性</t>
  </si>
  <si>
    <t>效益指标</t>
  </si>
  <si>
    <t>社会效益指标</t>
  </si>
  <si>
    <t>进一步改善提升我市老旧小区周边环境和居住品质</t>
  </si>
  <si>
    <t>满意度
指标</t>
  </si>
  <si>
    <t>服务对象满意度指标</t>
  </si>
  <si>
    <t>居民满意度</t>
  </si>
  <si>
    <t>≥95%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</si>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</sst>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9" fontId="3" fillId="0" borderId="5" xfId="0" applyNumberFormat="1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3" fillId="0" borderId="5" xfId="0" applyFont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3" workbookViewId="0">
      <selection activeCell="K17" sqref="K17:K22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9.57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1.2416666666667" customWidth="1"/>
    <col min="11" max="11" width="10.1416666666667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3" t="s">
        <v>10</v>
      </c>
      <c r="J7" s="18"/>
      <c r="K7" s="18"/>
      <c r="L7" s="21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2" t="s">
        <v>20</v>
      </c>
      <c r="N8" t="s">
        <v>4</v>
      </c>
    </row>
    <row r="9" ht="35" customHeight="1" spans="2:12">
      <c r="B9" s="8"/>
      <c r="C9" s="8"/>
      <c r="D9" s="12" t="s">
        <v>21</v>
      </c>
      <c r="E9" s="11">
        <v>1400</v>
      </c>
      <c r="F9" s="11">
        <v>-85</v>
      </c>
      <c r="G9" s="11">
        <f>E9+F9</f>
        <v>1315</v>
      </c>
      <c r="H9" s="11">
        <v>951.33</v>
      </c>
      <c r="I9" s="23">
        <f>H9/G9</f>
        <v>0.723444866920152</v>
      </c>
      <c r="J9" s="6">
        <v>10</v>
      </c>
      <c r="K9" s="6">
        <v>9</v>
      </c>
      <c r="L9" s="24" t="s">
        <v>22</v>
      </c>
    </row>
    <row r="10" ht="16.5" customHeight="1" spans="2:12">
      <c r="B10" s="8"/>
      <c r="C10" s="8"/>
      <c r="D10" s="12" t="s">
        <v>23</v>
      </c>
      <c r="E10" s="11">
        <v>1400</v>
      </c>
      <c r="F10" s="11">
        <v>-85</v>
      </c>
      <c r="G10" s="11">
        <f>E10+F10</f>
        <v>1315</v>
      </c>
      <c r="H10" s="11">
        <v>951.33</v>
      </c>
      <c r="I10" s="23">
        <f>H10/G10</f>
        <v>0.723444866920152</v>
      </c>
      <c r="J10" s="6" t="s">
        <v>24</v>
      </c>
      <c r="K10" s="15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5"/>
      <c r="J11" s="6" t="s">
        <v>24</v>
      </c>
      <c r="K11" s="15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5"/>
      <c r="J12" s="6" t="s">
        <v>24</v>
      </c>
      <c r="K12" s="15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8"/>
      <c r="J13" s="18"/>
      <c r="K13" s="18"/>
      <c r="L13" s="21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5" t="s">
        <v>37</v>
      </c>
      <c r="J16" s="26" t="s">
        <v>18</v>
      </c>
      <c r="K16" s="8" t="s">
        <v>19</v>
      </c>
      <c r="L16" s="22" t="s">
        <v>20</v>
      </c>
    </row>
    <row r="17" ht="50" customHeight="1" spans="2:16">
      <c r="B17" s="10" t="s">
        <v>38</v>
      </c>
      <c r="C17" s="8" t="s">
        <v>39</v>
      </c>
      <c r="D17" s="15" t="s">
        <v>40</v>
      </c>
      <c r="E17" s="16" t="s">
        <v>41</v>
      </c>
      <c r="F17" s="11" t="s">
        <v>42</v>
      </c>
      <c r="G17" s="11" t="s">
        <v>43</v>
      </c>
      <c r="H17" s="11" t="s">
        <v>43</v>
      </c>
      <c r="I17" s="17">
        <v>1</v>
      </c>
      <c r="J17" s="11">
        <v>13</v>
      </c>
      <c r="K17" s="11">
        <v>13</v>
      </c>
      <c r="L17" s="27" t="s">
        <v>44</v>
      </c>
      <c r="P17" t="s">
        <v>4</v>
      </c>
    </row>
    <row r="18" ht="49" customHeight="1" spans="2:12">
      <c r="B18" s="8"/>
      <c r="C18" s="8"/>
      <c r="D18" s="15" t="s">
        <v>40</v>
      </c>
      <c r="E18" s="16" t="s">
        <v>45</v>
      </c>
      <c r="F18" s="11" t="s">
        <v>42</v>
      </c>
      <c r="G18" s="11" t="s">
        <v>46</v>
      </c>
      <c r="H18" s="11" t="s">
        <v>46</v>
      </c>
      <c r="I18" s="17">
        <v>1</v>
      </c>
      <c r="J18" s="11">
        <v>13</v>
      </c>
      <c r="K18" s="11">
        <v>13</v>
      </c>
      <c r="L18" s="27" t="s">
        <v>44</v>
      </c>
    </row>
    <row r="19" ht="50" customHeight="1" spans="2:12">
      <c r="B19" s="8"/>
      <c r="C19" s="8"/>
      <c r="D19" s="15" t="s">
        <v>40</v>
      </c>
      <c r="E19" s="16" t="s">
        <v>47</v>
      </c>
      <c r="F19" s="11" t="s">
        <v>42</v>
      </c>
      <c r="G19" s="11" t="s">
        <v>48</v>
      </c>
      <c r="H19" s="11" t="s">
        <v>48</v>
      </c>
      <c r="I19" s="17">
        <v>1</v>
      </c>
      <c r="J19" s="11">
        <v>12</v>
      </c>
      <c r="K19" s="11">
        <v>12</v>
      </c>
      <c r="L19" s="27" t="s">
        <v>44</v>
      </c>
    </row>
    <row r="20" ht="24" customHeight="1" spans="2:18">
      <c r="B20" s="8"/>
      <c r="C20" s="8"/>
      <c r="D20" s="15" t="s">
        <v>49</v>
      </c>
      <c r="E20" s="16" t="s">
        <v>50</v>
      </c>
      <c r="F20" s="11" t="s">
        <v>51</v>
      </c>
      <c r="G20" s="17">
        <v>1</v>
      </c>
      <c r="H20" s="17">
        <v>1</v>
      </c>
      <c r="I20" s="17">
        <v>1</v>
      </c>
      <c r="J20" s="11">
        <v>12</v>
      </c>
      <c r="K20" s="11">
        <v>12</v>
      </c>
      <c r="L20" s="27" t="s">
        <v>44</v>
      </c>
      <c r="R20" t="s">
        <v>4</v>
      </c>
    </row>
    <row r="21" ht="53" customHeight="1" spans="2:12">
      <c r="B21" s="8"/>
      <c r="C21" s="8" t="s">
        <v>52</v>
      </c>
      <c r="D21" s="14" t="s">
        <v>53</v>
      </c>
      <c r="E21" s="16" t="s">
        <v>54</v>
      </c>
      <c r="F21" s="11" t="s">
        <v>51</v>
      </c>
      <c r="G21" s="17">
        <v>1</v>
      </c>
      <c r="H21" s="17">
        <v>1</v>
      </c>
      <c r="I21" s="17">
        <v>1</v>
      </c>
      <c r="J21" s="11">
        <v>30</v>
      </c>
      <c r="K21" s="11">
        <v>30</v>
      </c>
      <c r="L21" s="27" t="s">
        <v>44</v>
      </c>
    </row>
    <row r="22" ht="30.75" customHeight="1" spans="2:12">
      <c r="B22" s="8"/>
      <c r="C22" s="14" t="s">
        <v>55</v>
      </c>
      <c r="D22" s="14" t="s">
        <v>56</v>
      </c>
      <c r="E22" s="11" t="s">
        <v>57</v>
      </c>
      <c r="F22" s="11" t="s">
        <v>42</v>
      </c>
      <c r="G22" s="11" t="s">
        <v>58</v>
      </c>
      <c r="H22" s="17">
        <v>0.95</v>
      </c>
      <c r="I22" s="17">
        <v>1</v>
      </c>
      <c r="J22" s="11">
        <v>10</v>
      </c>
      <c r="K22" s="11">
        <v>10</v>
      </c>
      <c r="L22" s="27" t="s">
        <v>44</v>
      </c>
    </row>
    <row r="23" ht="27" customHeight="1" spans="2:12">
      <c r="B23" s="13" t="s">
        <v>59</v>
      </c>
      <c r="C23" s="18"/>
      <c r="D23" s="18"/>
      <c r="E23" s="18"/>
      <c r="F23" s="18"/>
      <c r="G23" s="18"/>
      <c r="H23" s="18"/>
      <c r="I23" s="21"/>
      <c r="J23" s="8">
        <f>SUM(J17:J22)</f>
        <v>90</v>
      </c>
      <c r="K23" s="8">
        <f>SUM(K17:K22)</f>
        <v>90</v>
      </c>
      <c r="L23" s="27"/>
    </row>
    <row r="24" ht="75.75" customHeight="1" spans="2:12">
      <c r="B24" s="19" t="s">
        <v>60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73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2024-11-01T01:03:01Z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5588457931FF42109BE42BE644BEF73B_13</vt:lpwstr>
  </property>
</Properties>
</file>