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商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<sst xmlns="http://schemas.openxmlformats.org/spreadsheetml/2006/main" count="54" uniqueCount="28">
  <si>
    <t>附件1：天地雅园公开招租资产清单</t>
  </si>
  <si>
    <t>标的</t>
  </si>
  <si>
    <t>坐落</t>
  </si>
  <si>
    <t>面积
（㎡）</t>
  </si>
  <si>
    <t>租赁
用途</t>
  </si>
  <si>
    <t>评估价
(元/月·㎡)</t>
  </si>
  <si>
    <r>
      <rPr>
        <b/>
        <sz val="11"/>
        <color theme="1"/>
        <rFont val="仿宋"/>
        <charset val="134"/>
      </rPr>
      <t xml:space="preserve">竞租
起始价
</t>
    </r>
    <r>
      <rPr>
        <b/>
        <sz val="10"/>
        <color theme="1"/>
        <rFont val="仿宋"/>
        <charset val="134"/>
      </rPr>
      <t>（元/月）</t>
    </r>
  </si>
  <si>
    <r>
      <rPr>
        <b/>
        <sz val="11"/>
        <rFont val="仿宋"/>
        <charset val="134"/>
      </rPr>
      <t xml:space="preserve">租期
</t>
    </r>
    <r>
      <rPr>
        <b/>
        <sz val="10"/>
        <rFont val="仿宋"/>
        <charset val="134"/>
      </rPr>
      <t>（年）</t>
    </r>
  </si>
  <si>
    <t>租金
递增</t>
  </si>
  <si>
    <r>
      <rPr>
        <b/>
        <sz val="11"/>
        <rFont val="仿宋"/>
        <charset val="134"/>
      </rPr>
      <t xml:space="preserve">免租金
装修期
</t>
    </r>
    <r>
      <rPr>
        <b/>
        <sz val="10"/>
        <rFont val="仿宋"/>
        <charset val="134"/>
      </rPr>
      <t>（月）*</t>
    </r>
  </si>
  <si>
    <r>
      <rPr>
        <b/>
        <sz val="11"/>
        <rFont val="仿宋"/>
        <charset val="134"/>
      </rPr>
      <t>竞租
保证金</t>
    </r>
    <r>
      <rPr>
        <b/>
        <sz val="10"/>
        <rFont val="仿宋"/>
        <charset val="134"/>
      </rPr>
      <t>（元）</t>
    </r>
  </si>
  <si>
    <r>
      <rPr>
        <b/>
        <sz val="11"/>
        <rFont val="仿宋"/>
        <charset val="134"/>
      </rPr>
      <t>最低
加价幅度</t>
    </r>
    <r>
      <rPr>
        <b/>
        <sz val="10"/>
        <rFont val="仿宋"/>
        <charset val="134"/>
      </rPr>
      <t>（元）</t>
    </r>
  </si>
  <si>
    <t>是否有
优先承
租权人</t>
  </si>
  <si>
    <t>湖里区墩岭路73号102单元、75号101单元</t>
  </si>
  <si>
    <t>商业店面</t>
  </si>
  <si>
    <t>5</t>
  </si>
  <si>
    <t>前4年不递增，自第5年开始递增3%</t>
  </si>
  <si>
    <t>否</t>
  </si>
  <si>
    <r>
      <rPr>
        <sz val="10"/>
        <rFont val="仿宋"/>
        <charset val="134"/>
      </rPr>
      <t>湖里区墩岭路75号102单元、</t>
    </r>
    <r>
      <rPr>
        <sz val="10"/>
        <rFont val="仿宋"/>
        <charset val="134"/>
      </rPr>
      <t>77</t>
    </r>
    <r>
      <rPr>
        <sz val="10"/>
        <rFont val="仿宋"/>
        <charset val="134"/>
      </rPr>
      <t>号</t>
    </r>
    <r>
      <rPr>
        <sz val="10"/>
        <rFont val="仿宋"/>
        <charset val="134"/>
      </rPr>
      <t>101</t>
    </r>
    <r>
      <rPr>
        <sz val="10"/>
        <rFont val="仿宋"/>
        <charset val="134"/>
      </rPr>
      <t>单元</t>
    </r>
  </si>
  <si>
    <t>湖里区墩岭路77号102-2单元(架空层)</t>
  </si>
  <si>
    <t>3</t>
  </si>
  <si>
    <t>/</t>
  </si>
  <si>
    <t>湖里区墩岭路79号104单元</t>
  </si>
  <si>
    <t>湖里区墩岭路81号102单元</t>
  </si>
  <si>
    <t>湖里区墩岭路83号101单元</t>
  </si>
  <si>
    <t>湖里区墩岭路83号102单元</t>
  </si>
  <si>
    <t>湖里区墩岭路83号103单元</t>
  </si>
  <si>
    <t>关于免租金装修期的说明：本次公开招租设置免租金装修期是基于承租人有装修需求，若承租人有装修需求，则给予相应的免租金装修期，否则，无免租金装修期。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</si>
</sst>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宋体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  <font>
      <b/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CAEACE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商业"/>
  <dimension ref="A1:L135"/>
  <sheetViews>
    <sheetView tabSelected="1" workbookViewId="0">
      <pane ySplit="2" topLeftCell="A3" activePane="bottomLeft" state="frozen"/>
      <selection/>
      <selection pane="bottomLeft" activeCell="P6" sqref="P6"/>
    </sheetView>
  </sheetViews>
  <sheetFormatPr defaultColWidth="14" defaultRowHeight="18" customHeight="1"/>
  <cols>
    <col min="1" max="1" width="5.57142857142857" style="3" customWidth="1"/>
    <col min="2" max="2" width="26.5714285714286" style="4" customWidth="1"/>
    <col min="3" max="3" width="9" style="3" customWidth="1"/>
    <col min="4" max="5" width="10.4285714285714" style="3" customWidth="1"/>
    <col min="6" max="6" width="10.1428571428571" style="3" customWidth="1"/>
    <col min="7" max="7" width="9.14285714285714" style="3" customWidth="1"/>
    <col min="8" max="8" width="18.2857142857143" style="3" customWidth="1"/>
    <col min="9" max="9" width="10.4285714285714" style="3" customWidth="1"/>
    <col min="10" max="10" width="10.5714285714286" style="3" customWidth="1"/>
    <col min="11" max="11" width="11.8571428571429" style="3" customWidth="1"/>
    <col min="12" max="12" width="9.71428571428571" style="3" customWidth="1"/>
    <col min="13" max="13" width="10.4285714285714" style="2" customWidth="1"/>
    <col min="14" max="16384" width="14" style="2"/>
  </cols>
  <sheetData>
    <row r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1" spans="1:1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30" customHeight="1" spans="1:12">
      <c r="A3" s="9">
        <v>1</v>
      </c>
      <c r="B3" s="10" t="s">
        <v>13</v>
      </c>
      <c r="C3" s="9">
        <v>378.13</v>
      </c>
      <c r="D3" s="9" t="s">
        <v>14</v>
      </c>
      <c r="E3" s="9">
        <v>50</v>
      </c>
      <c r="F3" s="9">
        <f>ROUNDUP(C3*E3/10,0)*10</f>
        <v>18910</v>
      </c>
      <c r="G3" s="11" t="s">
        <v>15</v>
      </c>
      <c r="H3" s="12" t="s">
        <v>16</v>
      </c>
      <c r="I3" s="9">
        <v>3</v>
      </c>
      <c r="J3" s="9">
        <f>F3*3</f>
        <v>56730</v>
      </c>
      <c r="K3" s="9">
        <f>ROUND(F3*0.02/100,0)*100</f>
        <v>400</v>
      </c>
      <c r="L3" s="9" t="s">
        <v>17</v>
      </c>
    </row>
    <row r="4" s="2" customFormat="1" ht="30" customHeight="1" spans="1:12">
      <c r="A4" s="9">
        <v>2</v>
      </c>
      <c r="B4" s="10" t="s">
        <v>18</v>
      </c>
      <c r="C4" s="9">
        <v>373.41</v>
      </c>
      <c r="D4" s="9" t="s">
        <v>14</v>
      </c>
      <c r="E4" s="9">
        <v>50</v>
      </c>
      <c r="F4" s="9">
        <f t="shared" ref="F4:F10" si="0">ROUNDUP(C4*E4/10,0)*10</f>
        <v>18680</v>
      </c>
      <c r="G4" s="11" t="s">
        <v>15</v>
      </c>
      <c r="H4" s="12" t="s">
        <v>16</v>
      </c>
      <c r="I4" s="9">
        <v>3</v>
      </c>
      <c r="J4" s="9">
        <f t="shared" ref="J4:J10" si="1">F4*3</f>
        <v>56040</v>
      </c>
      <c r="K4" s="9">
        <f>ROUND(F4*0.02/100,0)*100</f>
        <v>400</v>
      </c>
      <c r="L4" s="9" t="s">
        <v>17</v>
      </c>
    </row>
    <row r="5" s="2" customFormat="1" ht="30" customHeight="1" spans="1:12">
      <c r="A5" s="9">
        <v>3</v>
      </c>
      <c r="B5" s="10" t="s">
        <v>19</v>
      </c>
      <c r="C5" s="9">
        <v>104.26</v>
      </c>
      <c r="D5" s="9" t="s">
        <v>14</v>
      </c>
      <c r="E5" s="9">
        <v>50</v>
      </c>
      <c r="F5" s="9">
        <f t="shared" si="0"/>
        <v>5220</v>
      </c>
      <c r="G5" s="11" t="s">
        <v>20</v>
      </c>
      <c r="H5" s="12" t="s">
        <v>21</v>
      </c>
      <c r="I5" s="9">
        <v>2</v>
      </c>
      <c r="J5" s="9">
        <f t="shared" si="1"/>
        <v>15660</v>
      </c>
      <c r="K5" s="9">
        <f>ROUND(F5*0.02/10,0)*10</f>
        <v>100</v>
      </c>
      <c r="L5" s="9" t="s">
        <v>17</v>
      </c>
    </row>
    <row r="6" s="2" customFormat="1" ht="30" customHeight="1" spans="1:12">
      <c r="A6" s="9">
        <v>4</v>
      </c>
      <c r="B6" s="10" t="s">
        <v>22</v>
      </c>
      <c r="C6" s="9">
        <v>28.65</v>
      </c>
      <c r="D6" s="9" t="s">
        <v>14</v>
      </c>
      <c r="E6" s="9">
        <v>50</v>
      </c>
      <c r="F6" s="9">
        <f t="shared" si="0"/>
        <v>1440</v>
      </c>
      <c r="G6" s="11" t="s">
        <v>20</v>
      </c>
      <c r="H6" s="12" t="s">
        <v>21</v>
      </c>
      <c r="I6" s="9">
        <v>1</v>
      </c>
      <c r="J6" s="9">
        <f t="shared" si="1"/>
        <v>4320</v>
      </c>
      <c r="K6" s="9">
        <f t="shared" ref="K6:K10" si="2">ROUND(F6*0.02/10,0)*10</f>
        <v>30</v>
      </c>
      <c r="L6" s="9" t="s">
        <v>17</v>
      </c>
    </row>
    <row r="7" s="2" customFormat="1" ht="30" customHeight="1" spans="1:12">
      <c r="A7" s="9">
        <v>5</v>
      </c>
      <c r="B7" s="10" t="s">
        <v>23</v>
      </c>
      <c r="C7" s="9">
        <v>47.66</v>
      </c>
      <c r="D7" s="9" t="s">
        <v>14</v>
      </c>
      <c r="E7" s="9">
        <v>50</v>
      </c>
      <c r="F7" s="9">
        <f t="shared" si="0"/>
        <v>2390</v>
      </c>
      <c r="G7" s="11" t="s">
        <v>20</v>
      </c>
      <c r="H7" s="12" t="s">
        <v>21</v>
      </c>
      <c r="I7" s="9">
        <v>2</v>
      </c>
      <c r="J7" s="9">
        <f t="shared" si="1"/>
        <v>7170</v>
      </c>
      <c r="K7" s="9">
        <f t="shared" si="2"/>
        <v>50</v>
      </c>
      <c r="L7" s="9" t="s">
        <v>17</v>
      </c>
    </row>
    <row r="8" s="2" customFormat="1" ht="30" customHeight="1" spans="1:12">
      <c r="A8" s="9">
        <v>6</v>
      </c>
      <c r="B8" s="10" t="s">
        <v>24</v>
      </c>
      <c r="C8" s="9">
        <v>48.46</v>
      </c>
      <c r="D8" s="9" t="s">
        <v>14</v>
      </c>
      <c r="E8" s="9">
        <v>50</v>
      </c>
      <c r="F8" s="9">
        <f t="shared" si="0"/>
        <v>2430</v>
      </c>
      <c r="G8" s="11" t="s">
        <v>20</v>
      </c>
      <c r="H8" s="12" t="s">
        <v>21</v>
      </c>
      <c r="I8" s="9">
        <v>2</v>
      </c>
      <c r="J8" s="9">
        <f t="shared" si="1"/>
        <v>7290</v>
      </c>
      <c r="K8" s="9">
        <f t="shared" si="2"/>
        <v>50</v>
      </c>
      <c r="L8" s="9" t="s">
        <v>17</v>
      </c>
    </row>
    <row r="9" s="2" customFormat="1" ht="30" customHeight="1" spans="1:12">
      <c r="A9" s="9">
        <v>7</v>
      </c>
      <c r="B9" s="10" t="s">
        <v>25</v>
      </c>
      <c r="C9" s="9">
        <v>78.9</v>
      </c>
      <c r="D9" s="9" t="s">
        <v>14</v>
      </c>
      <c r="E9" s="9">
        <v>50</v>
      </c>
      <c r="F9" s="9">
        <f t="shared" si="0"/>
        <v>3950</v>
      </c>
      <c r="G9" s="11" t="s">
        <v>20</v>
      </c>
      <c r="H9" s="12" t="s">
        <v>21</v>
      </c>
      <c r="I9" s="9">
        <v>2</v>
      </c>
      <c r="J9" s="9">
        <f t="shared" si="1"/>
        <v>11850</v>
      </c>
      <c r="K9" s="9">
        <f t="shared" si="2"/>
        <v>80</v>
      </c>
      <c r="L9" s="9" t="s">
        <v>17</v>
      </c>
    </row>
    <row r="10" s="2" customFormat="1" ht="30" customHeight="1" spans="1:12">
      <c r="A10" s="9">
        <v>8</v>
      </c>
      <c r="B10" s="10" t="s">
        <v>26</v>
      </c>
      <c r="C10" s="9">
        <v>139.33</v>
      </c>
      <c r="D10" s="9" t="s">
        <v>14</v>
      </c>
      <c r="E10" s="9">
        <v>50</v>
      </c>
      <c r="F10" s="9">
        <f t="shared" si="0"/>
        <v>6970</v>
      </c>
      <c r="G10" s="11" t="s">
        <v>20</v>
      </c>
      <c r="H10" s="12" t="s">
        <v>21</v>
      </c>
      <c r="I10" s="9">
        <v>2</v>
      </c>
      <c r="J10" s="9">
        <f t="shared" si="1"/>
        <v>20910</v>
      </c>
      <c r="K10" s="9">
        <f t="shared" si="2"/>
        <v>140</v>
      </c>
      <c r="L10" s="9" t="s">
        <v>17</v>
      </c>
    </row>
    <row r="11" ht="33.75" customHeight="1" spans="1:12">
      <c r="A11" s="13" t="s">
        <v>27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ht="33.75" customHeight="1"/>
    <row r="13" ht="33.75" customHeight="1"/>
    <row r="14" ht="33.75" customHeight="1"/>
    <row r="15" ht="33.75" customHeight="1"/>
    <row r="16" ht="33.75" customHeight="1"/>
    <row r="17" ht="33.75" customHeight="1"/>
    <row r="18" ht="33.75" customHeight="1"/>
    <row r="19" ht="33.75" customHeight="1"/>
    <row r="20" ht="33.75" customHeight="1"/>
    <row r="21" ht="33.75" customHeight="1"/>
    <row r="22" ht="33.75" customHeight="1"/>
    <row r="23" ht="33.75" customHeight="1"/>
    <row r="24" ht="33.75" customHeight="1"/>
    <row r="25" ht="33.75" customHeight="1"/>
    <row r="26" ht="33.75" customHeight="1"/>
    <row r="27" ht="33.75" customHeight="1"/>
    <row r="28" ht="33.75" customHeight="1"/>
    <row r="29" ht="33.75" customHeight="1"/>
    <row r="30" ht="33.75" customHeight="1"/>
    <row r="31" ht="33.75" customHeight="1"/>
    <row r="32" ht="33.75" customHeight="1"/>
    <row r="33" ht="33.75" customHeight="1"/>
    <row r="34" ht="33.75" customHeight="1"/>
    <row r="35" ht="33.75" customHeight="1"/>
    <row r="36" ht="33.75" customHeight="1"/>
    <row r="37" ht="33.75" customHeight="1"/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33.75" customHeight="1"/>
    <row r="89" ht="33.75" customHeight="1"/>
    <row r="90" ht="33.75" customHeight="1"/>
    <row r="91" ht="33.75" customHeight="1"/>
    <row r="92" ht="33.75" customHeight="1"/>
    <row r="93" ht="33.75" customHeight="1"/>
    <row r="94" ht="33.75" customHeight="1"/>
    <row r="95" ht="33.75" customHeight="1"/>
    <row r="96" ht="33.75" customHeight="1"/>
    <row r="97" ht="33.7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33.75" customHeight="1"/>
    <row r="111" ht="33.75" customHeight="1"/>
    <row r="112" ht="33.75" customHeight="1"/>
    <row r="113" ht="33.75" customHeight="1"/>
    <row r="114" ht="33.75" customHeight="1"/>
    <row r="115" ht="33.75" customHeight="1"/>
    <row r="116" ht="33.75" customHeight="1"/>
    <row r="117" ht="33.75" customHeight="1"/>
    <row r="118" ht="33.75" customHeight="1"/>
    <row r="119" ht="33.75" customHeight="1"/>
    <row r="120" ht="33.75" customHeight="1"/>
    <row r="121" ht="33.75" customHeight="1"/>
    <row r="122" ht="33.75" customHeight="1"/>
    <row r="123" ht="33.75" customHeight="1"/>
    <row r="124" ht="33.75" customHeight="1"/>
    <row r="125" ht="33.75" customHeight="1"/>
    <row r="126" ht="33.75" customHeight="1"/>
    <row r="127" ht="33.75" customHeight="1"/>
    <row r="128" ht="33.75" customHeight="1"/>
    <row r="129" ht="33.75" customHeight="1"/>
    <row r="130" ht="33.75" customHeight="1"/>
    <row r="131" ht="33.75" customHeight="1"/>
    <row r="132" ht="33.75" customHeight="1"/>
    <row r="133" ht="33.75" customHeight="1"/>
    <row r="134" ht="33.75" customHeight="1"/>
    <row r="135" ht="33.75" customHeight="1"/>
  </sheetData>
  <mergeCells count="2">
    <mergeCell ref="A1:L1"/>
    <mergeCell ref="A11:L1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binb</dc:creator>
  <cp:lastModifiedBy>许许多多</cp:lastModifiedBy>
  <dcterms:created xsi:type="dcterms:W3CDTF">2025-09-09T02:17:00Z</dcterms:created>
  <cp:lastPrinted>2025-09-09T17:15:00Z</cp:lastPrinted>
  <dcterms:modified xsi:type="dcterms:W3CDTF">2025-09-10T10:16:14Z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1051CA613513458EBB209AB4DC9E6FE4_12</vt:lpwstr>
  </property>
  <property fmtid="{D5CDD505-2E9C-101B-9397-08002B2CF9AE}" pid="3" name="KSOProductBuildVer">
    <vt:lpwstr>2052-12.1.0.22529</vt:lpwstr>
  </property>
</Properties>
</file>